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749" firstSheet="3" activeTab="3"/>
  </bookViews>
  <sheets>
    <sheet name="CABECERA" sheetId="1" r:id="rId1"/>
    <sheet name="VENTAS CBTE" sheetId="2" r:id="rId2"/>
    <sheet name="VENTAS ALICUOTAS" sheetId="3" r:id="rId3"/>
    <sheet name="COMPRAS CBTE" sheetId="4" r:id="rId4"/>
    <sheet name="COMPRAS ALICUOTAS" sheetId="5" r:id="rId5"/>
    <sheet name="COMPRAS IMPORTACIONES" sheetId="6" r:id="rId6"/>
    <sheet name="CREDITO FISCAL IMPORTACION SERV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<sst xmlns="http://schemas.openxmlformats.org/spreadsheetml/2006/main" count="347" uniqueCount="120">
  <si>
    <t>DENOMINACION DE LA TAREA</t>
  </si>
  <si>
    <t>DENOMINACION DEL ARCHIVO</t>
  </si>
  <si>
    <t>Hoja / De :</t>
  </si>
  <si>
    <t>CARACTERISTICAS DEL REGISTRO</t>
  </si>
  <si>
    <t>Longitud</t>
  </si>
  <si>
    <t>Tipo</t>
  </si>
  <si>
    <t>Campo</t>
  </si>
  <si>
    <t>POSICIONES</t>
  </si>
  <si>
    <t>Tipo de</t>
  </si>
  <si>
    <t>Nro.</t>
  </si>
  <si>
    <t>Desde</t>
  </si>
  <si>
    <t>Hasta</t>
  </si>
  <si>
    <t>Cant.</t>
  </si>
  <si>
    <t>Dato</t>
  </si>
  <si>
    <t>Denominación del campo</t>
  </si>
  <si>
    <t>Observaciones</t>
  </si>
  <si>
    <t>CODIGOS DE TIPOS DE DATOS</t>
  </si>
  <si>
    <t>2 Numérico       4 Caracter especial     6 Empaquetado s/signo           8 Binario s/signo</t>
  </si>
  <si>
    <t>1 Alfabético       3 Alfanumérico           5 Empaquetado c/signo           7 Binario c/signo          9 Blanco</t>
  </si>
  <si>
    <t>Fecha de comprobante</t>
  </si>
  <si>
    <t>Tipo de comprobante</t>
  </si>
  <si>
    <t>Punto de venta</t>
  </si>
  <si>
    <t>Número de comprobante</t>
  </si>
  <si>
    <t>Código de documento del vendedor</t>
  </si>
  <si>
    <t>Número de identificación del vendedor</t>
  </si>
  <si>
    <t>Importe total de la operación</t>
  </si>
  <si>
    <t>Cantidad de alícuotas de IVA</t>
  </si>
  <si>
    <t>Importe impuestos internos</t>
  </si>
  <si>
    <t>Otros Tributos</t>
  </si>
  <si>
    <t>Tipo de cambio</t>
  </si>
  <si>
    <t>Código de operación</t>
  </si>
  <si>
    <t>CUIT emisor/corredor</t>
  </si>
  <si>
    <t>Denominación del emisor/corredor</t>
  </si>
  <si>
    <t>IVA comisión</t>
  </si>
  <si>
    <t>Importe neto gravado</t>
  </si>
  <si>
    <t>Alícuota de IVA</t>
  </si>
  <si>
    <t>Impuesto liquidado</t>
  </si>
  <si>
    <t>Número de comprobante hasta</t>
  </si>
  <si>
    <t>Código de documento del comprador</t>
  </si>
  <si>
    <t>Número de identificación del comprador</t>
  </si>
  <si>
    <t>Régimen de Información de Compras y Ventas</t>
  </si>
  <si>
    <t>Descripción</t>
  </si>
  <si>
    <t>Identificación del comprobante</t>
  </si>
  <si>
    <t>Monto en moneda original</t>
  </si>
  <si>
    <t>Código de moneda</t>
  </si>
  <si>
    <t>NIF del prestador</t>
  </si>
  <si>
    <t>Alícuota aplicable</t>
  </si>
  <si>
    <t>Fecha de ingreso del impuesto</t>
  </si>
  <si>
    <t>Monto impuesto ingresado</t>
  </si>
  <si>
    <t>Impuesto computable</t>
  </si>
  <si>
    <t>CUIT de la entidad de pago</t>
  </si>
  <si>
    <t>Identificación del pago/liquidación/constancia</t>
  </si>
  <si>
    <t>Apellido y Nombre /Denominación del Prestador del Servicio</t>
  </si>
  <si>
    <r>
      <rPr>
        <sz val="16"/>
        <rFont val="Arial"/>
        <family val="2"/>
      </rPr>
      <t>DISEÑO DE REGISTRO</t>
    </r>
    <r>
      <rPr>
        <sz val="10"/>
        <rFont val="Arial"/>
        <family val="2"/>
      </rPr>
      <t xml:space="preserve">
</t>
    </r>
  </si>
  <si>
    <t>1/1</t>
  </si>
  <si>
    <t>Importe de percepciones de Ingresos Brutos</t>
  </si>
  <si>
    <t>Importe de percepciones impuestos Municipales</t>
  </si>
  <si>
    <t>Percepción a no categorizados</t>
  </si>
  <si>
    <t>Fecha de comprobante o fecha de oficialización</t>
  </si>
  <si>
    <t>Importe total de conceptos que no integran el precio neto gravado</t>
  </si>
  <si>
    <t xml:space="preserve">13 enteros 2 decimales sin punto decimal </t>
  </si>
  <si>
    <t>Importe de percepciones o pagos a cuenta de impuestos Nacionales</t>
  </si>
  <si>
    <t>Importe de percepciones o pagos a cuenta del Impuesto al Valor Agregado</t>
  </si>
  <si>
    <t>Apellido y nombre o denominación del comprador</t>
  </si>
  <si>
    <t xml:space="preserve">1.Factura 2.Contrato 3.Otros </t>
  </si>
  <si>
    <t xml:space="preserve">Sólo si tipo de comprobante = 3.Otros </t>
  </si>
  <si>
    <t/>
  </si>
  <si>
    <t xml:space="preserve">AAAAMMDD </t>
  </si>
  <si>
    <t xml:space="preserve">Según tablas de Monedas </t>
  </si>
  <si>
    <t xml:space="preserve">4 enteros 2 decimales </t>
  </si>
  <si>
    <t xml:space="preserve"> </t>
  </si>
  <si>
    <t xml:space="preserve">1050 ó 2100 </t>
  </si>
  <si>
    <t xml:space="preserve">Según tabla Comprobantes Compras </t>
  </si>
  <si>
    <t xml:space="preserve">Según tabla Documentos </t>
  </si>
  <si>
    <t xml:space="preserve">Completar con ceros a izquierda </t>
  </si>
  <si>
    <t xml:space="preserve">Según tabla Monedas </t>
  </si>
  <si>
    <t xml:space="preserve">Según tabla Codigo Operacion </t>
  </si>
  <si>
    <t xml:space="preserve">Según tabla Comprobantes Ventas </t>
  </si>
  <si>
    <t xml:space="preserve">Según tabla Tipo de Monedas </t>
  </si>
  <si>
    <t xml:space="preserve">4 enteros 6 decimales sin punto decimal </t>
  </si>
  <si>
    <t xml:space="preserve">Según tabla Código de Operación </t>
  </si>
  <si>
    <t>Despacho de importación</t>
  </si>
  <si>
    <t>Según tabla Comprobantes</t>
  </si>
  <si>
    <t>13 enteros 2 decimales sin punto decimal</t>
  </si>
  <si>
    <t>Según tabla Alícuotas</t>
  </si>
  <si>
    <t>Según tabla Documentos</t>
  </si>
  <si>
    <t>CUIT Informante</t>
  </si>
  <si>
    <t>Período</t>
  </si>
  <si>
    <t>Secuencia</t>
  </si>
  <si>
    <t>Sin Movimiento</t>
  </si>
  <si>
    <t>Crédito Fiscal Computable</t>
  </si>
  <si>
    <t>Prorratear Crédito Fiscal Computable</t>
  </si>
  <si>
    <t>Impuesto Liquidado</t>
  </si>
  <si>
    <t>CUIT del Prestador</t>
  </si>
  <si>
    <t>Fecha de la operación</t>
  </si>
  <si>
    <t>Importe de operaciones exentas</t>
  </si>
  <si>
    <t>Apellido y nombre o denominación del vendedor</t>
  </si>
  <si>
    <t>Importe de percepciones o pagos a cuenta de otros impuestos nacionales</t>
  </si>
  <si>
    <t>Importe de percepciones de Impuestos Municipales</t>
  </si>
  <si>
    <t>Importe de Impuestos Internos</t>
  </si>
  <si>
    <t>Importe Crédito Fiscal Computable Global</t>
  </si>
  <si>
    <t>Importe Crédito Fiscal Computable, con asignación directa.</t>
  </si>
  <si>
    <t>Importe Crédito Fiscal Computable, determinado por prorrateo.</t>
  </si>
  <si>
    <t>REGINFO_CV_CABECERA</t>
  </si>
  <si>
    <t>REGINFO_CV_VENTAS_CBTE</t>
  </si>
  <si>
    <t>REGINFO_CV_VENTAS_ALICUOTAS</t>
  </si>
  <si>
    <t>REGINFO_CV_COMPRAS_CBTE</t>
  </si>
  <si>
    <t>REGINFO_CV_COMPRAS_ALICUOTAS</t>
  </si>
  <si>
    <t>REGINFO_CV_COMPRAS_IMPORTACIONES</t>
  </si>
  <si>
    <t>REGINFO_CV_CREDITO_FISCAL_IMP_SERVICIOS</t>
  </si>
  <si>
    <r>
      <t>Crédito Fiscal Computable Global ó Por Com</t>
    </r>
    <r>
      <rPr>
        <sz val="8"/>
        <rFont val="Arial"/>
        <family val="2"/>
      </rPr>
      <t>probante</t>
    </r>
  </si>
  <si>
    <t>Importe Crédito Fiscal no Computable Global</t>
  </si>
  <si>
    <t>AAAAMM</t>
  </si>
  <si>
    <t>Original (00), Rectificativas (01, 02..)</t>
  </si>
  <si>
    <t>Global (1)  ó Por Comprobante (2)</t>
  </si>
  <si>
    <t>SI (S) / NO (N)</t>
  </si>
  <si>
    <t>Crédito Fiscal Contrib. Seg. Soc. y Otros Conceptos</t>
  </si>
  <si>
    <t>Crédito Fiscal Computable Contrib. Seg. Soc. y Otros Conceptos</t>
  </si>
  <si>
    <t>Fecha de Vencimiento de Pago</t>
  </si>
  <si>
    <t>revisión 19/03/2015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</si>
</sst>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[$-2C0A]dddd\,\ dd&quot; de &quot;mmmm&quot; de &quot;yy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sz val="7"/>
      <name val="MS Sans Serif"/>
      <family val="2"/>
    </font>
    <font>
      <sz val="10"/>
      <name val="Arial Black"/>
      <family val="2"/>
    </font>
    <font>
      <b/>
      <sz val="9"/>
      <name val="Arial"/>
      <family val="2"/>
    </font>
    <font>
      <sz val="7"/>
      <name val="MS Reference Sans Serif"/>
      <family val="2"/>
    </font>
    <font>
      <b/>
      <sz val="12"/>
      <name val="MS Reference Sans Serif"/>
      <family val="2"/>
    </font>
    <font>
      <sz val="10"/>
      <name val="MS Reference Sans Serif"/>
      <family val="2"/>
    </font>
    <font>
      <sz val="16"/>
      <name val="Arial"/>
      <family val="2"/>
    </font>
    <font>
      <sz val="10"/>
      <color indexed="10"/>
      <name val="Arial"/>
      <family val="2"/>
    </font>
    <font>
      <strike/>
      <sz val="9"/>
      <color indexed="10"/>
      <name val="Arial"/>
      <family val="2"/>
    </font>
    <font>
      <sz val="8"/>
      <color indexed="8"/>
      <name val="Arial"/>
      <family val="2"/>
    </font>
    <font>
      <b/>
      <sz val="10"/>
      <name val="MS Reference Sans Serif"/>
      <family val="2"/>
    </font>
    <font>
      <sz val="8"/>
      <name val="MS Reference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3" fillId="0" borderId="16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 indent="7"/>
    </xf>
    <xf numFmtId="0" fontId="0" fillId="0" borderId="0" xfId="0" applyFont="1" applyFill="1" applyBorder="1" applyAlignment="1">
      <alignment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shrinkToFit="1"/>
      <protection locked="0"/>
    </xf>
    <xf numFmtId="0" fontId="5" fillId="0" borderId="18" xfId="0" applyFont="1" applyBorder="1" applyAlignment="1" applyProtection="1" quotePrefix="1">
      <alignment shrinkToFit="1"/>
      <protection locked="0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 applyProtection="1">
      <alignment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 wrapText="1" shrinkToFit="1"/>
      <protection locked="0"/>
    </xf>
    <xf numFmtId="0" fontId="8" fillId="0" borderId="18" xfId="0" applyFont="1" applyBorder="1" applyAlignment="1" applyProtection="1">
      <alignment wrapText="1" shrinkToFit="1"/>
      <protection locked="0"/>
    </xf>
    <xf numFmtId="0" fontId="0" fillId="0" borderId="0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/>
    </xf>
    <xf numFmtId="0" fontId="11" fillId="0" borderId="18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shrinkToFi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vertical="center" wrapText="1"/>
      <protection locked="0"/>
    </xf>
    <xf numFmtId="14" fontId="0" fillId="0" borderId="22" xfId="0" applyNumberFormat="1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4</xdr:col>
      <xdr:colOff>342900</xdr:colOff>
      <xdr:row>4</xdr:row>
      <xdr:rowOff>38100</xdr:rowOff>
    </xdr:to>
    <xdr:pic>
      <xdr:nvPicPr>
        <xdr:cNvPr id="1" name="5 Imagen" descr="logo AFIP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4</xdr:col>
      <xdr:colOff>342900</xdr:colOff>
      <xdr:row>4</xdr:row>
      <xdr:rowOff>38100</xdr:rowOff>
    </xdr:to>
    <xdr:pic>
      <xdr:nvPicPr>
        <xdr:cNvPr id="1" name="5 Imagen" descr="logo AFIP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4</xdr:col>
      <xdr:colOff>342900</xdr:colOff>
      <xdr:row>4</xdr:row>
      <xdr:rowOff>38100</xdr:rowOff>
    </xdr:to>
    <xdr:pic>
      <xdr:nvPicPr>
        <xdr:cNvPr id="1" name="5 Imagen" descr="logo AFIP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85725</xdr:rowOff>
    </xdr:from>
    <xdr:to>
      <xdr:col>4</xdr:col>
      <xdr:colOff>323850</xdr:colOff>
      <xdr:row>4</xdr:row>
      <xdr:rowOff>38100</xdr:rowOff>
    </xdr:to>
    <xdr:pic>
      <xdr:nvPicPr>
        <xdr:cNvPr id="1" name="7 Imagen" descr="logo AFIP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85725</xdr:rowOff>
    </xdr:from>
    <xdr:to>
      <xdr:col>4</xdr:col>
      <xdr:colOff>323850</xdr:colOff>
      <xdr:row>4</xdr:row>
      <xdr:rowOff>38100</xdr:rowOff>
    </xdr:to>
    <xdr:pic>
      <xdr:nvPicPr>
        <xdr:cNvPr id="1" name="7 Imagen" descr="logo AFIP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85725</xdr:rowOff>
    </xdr:from>
    <xdr:to>
      <xdr:col>4</xdr:col>
      <xdr:colOff>323850</xdr:colOff>
      <xdr:row>4</xdr:row>
      <xdr:rowOff>38100</xdr:rowOff>
    </xdr:to>
    <xdr:pic>
      <xdr:nvPicPr>
        <xdr:cNvPr id="1" name="7 Imagen" descr="logo AFIP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4</xdr:col>
      <xdr:colOff>342900</xdr:colOff>
      <xdr:row>4</xdr:row>
      <xdr:rowOff>38100</xdr:rowOff>
    </xdr:to>
    <xdr:pic>
      <xdr:nvPicPr>
        <xdr:cNvPr id="1" name="7 Imagen" descr="logo AFIP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B1">
      <selection activeCell="G25" sqref="G25"/>
    </sheetView>
  </sheetViews>
  <sheetFormatPr defaultColWidth="11.421875" defaultRowHeight="12.75"/>
  <cols>
    <col min="1" max="1" width="2.28125" style="0" hidden="1" customWidth="1"/>
    <col min="2" max="2" width="6.00390625" style="0" customWidth="1"/>
    <col min="3" max="3" width="6.421875" style="0" customWidth="1"/>
    <col min="4" max="4" width="6.140625" style="0" customWidth="1"/>
    <col min="5" max="5" width="5.57421875" style="0" customWidth="1"/>
    <col min="6" max="6" width="6.421875" style="0" customWidth="1"/>
    <col min="7" max="7" width="38.140625" style="0" customWidth="1"/>
    <col min="8" max="8" width="29.7109375" style="0" customWidth="1"/>
    <col min="9" max="9" width="56.140625" style="0" bestFit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8" ht="17.25" customHeight="1">
      <c r="A2" s="2"/>
      <c r="B2" s="1"/>
      <c r="C2" s="36"/>
      <c r="D2" s="36"/>
      <c r="E2" s="37"/>
      <c r="F2" s="91" t="s">
        <v>53</v>
      </c>
      <c r="G2" s="92"/>
      <c r="H2" s="29"/>
    </row>
    <row r="3" spans="1:8" ht="12.75" customHeight="1">
      <c r="A3" s="2"/>
      <c r="B3" s="43"/>
      <c r="C3" s="2"/>
      <c r="D3" s="2"/>
      <c r="E3" s="44"/>
      <c r="F3" s="93"/>
      <c r="G3" s="94"/>
      <c r="H3" s="32"/>
    </row>
    <row r="4" spans="1:8" ht="12.75" customHeight="1">
      <c r="A4" s="2"/>
      <c r="B4" s="43"/>
      <c r="C4" s="2"/>
      <c r="D4" s="2"/>
      <c r="E4" s="44"/>
      <c r="F4" s="93"/>
      <c r="G4" s="94"/>
      <c r="H4" s="85" t="s">
        <v>119</v>
      </c>
    </row>
    <row r="5" spans="1:8" ht="12.75">
      <c r="A5" s="2"/>
      <c r="B5" s="3"/>
      <c r="C5" s="4"/>
      <c r="D5" s="4"/>
      <c r="E5" s="5"/>
      <c r="F5" s="95"/>
      <c r="G5" s="96"/>
      <c r="H5" s="30"/>
    </row>
    <row r="6" spans="1:7" ht="1.5" customHeight="1">
      <c r="A6" s="2"/>
      <c r="B6" s="2"/>
      <c r="C6" s="2"/>
      <c r="D6" s="2"/>
      <c r="E6" s="2"/>
      <c r="F6" s="2"/>
      <c r="G6" s="2"/>
    </row>
    <row r="7" spans="1:8" ht="15.75">
      <c r="A7" s="2"/>
      <c r="B7" s="97" t="s">
        <v>0</v>
      </c>
      <c r="C7" s="98"/>
      <c r="D7" s="98"/>
      <c r="E7" s="98"/>
      <c r="F7" s="98"/>
      <c r="G7" s="98"/>
      <c r="H7" s="99"/>
    </row>
    <row r="8" spans="1:8" ht="12.75">
      <c r="A8" s="2"/>
      <c r="B8" s="100" t="s">
        <v>40</v>
      </c>
      <c r="C8" s="101"/>
      <c r="D8" s="101"/>
      <c r="E8" s="101"/>
      <c r="F8" s="101"/>
      <c r="G8" s="101"/>
      <c r="H8" s="7"/>
    </row>
    <row r="9" spans="1:7" ht="1.5" customHeight="1">
      <c r="A9" s="2"/>
      <c r="B9" s="2"/>
      <c r="C9" s="2"/>
      <c r="D9" s="2"/>
      <c r="E9" s="2"/>
      <c r="F9" s="2"/>
      <c r="G9" s="2"/>
    </row>
    <row r="10" spans="1:8" ht="12.75">
      <c r="A10" s="2"/>
      <c r="B10" s="102" t="s">
        <v>1</v>
      </c>
      <c r="C10" s="103"/>
      <c r="D10" s="103"/>
      <c r="E10" s="103"/>
      <c r="F10" s="103"/>
      <c r="G10" s="104"/>
      <c r="H10" s="40" t="s">
        <v>2</v>
      </c>
    </row>
    <row r="11" spans="1:8" ht="12.75">
      <c r="A11" s="2"/>
      <c r="B11" s="105" t="s">
        <v>103</v>
      </c>
      <c r="C11" s="106"/>
      <c r="D11" s="106"/>
      <c r="E11" s="106"/>
      <c r="F11" s="106"/>
      <c r="G11" s="107"/>
      <c r="H11" s="24" t="s">
        <v>54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spans="1:8" ht="12.75">
      <c r="A13" s="2"/>
      <c r="B13" s="35"/>
      <c r="C13" s="8"/>
      <c r="D13" s="8"/>
      <c r="E13" s="8"/>
      <c r="F13" s="9"/>
      <c r="G13" s="13" t="s">
        <v>3</v>
      </c>
      <c r="H13" s="13"/>
    </row>
    <row r="14" spans="1:8" ht="12.75">
      <c r="A14" s="2"/>
      <c r="B14" s="56"/>
      <c r="C14" s="55"/>
      <c r="D14" s="55"/>
      <c r="E14" s="55"/>
      <c r="F14" s="34"/>
      <c r="G14" s="14" t="s">
        <v>4</v>
      </c>
      <c r="H14" s="14" t="s">
        <v>5</v>
      </c>
    </row>
    <row r="15" spans="1:8" ht="12.75">
      <c r="A15" s="2"/>
      <c r="B15" s="57"/>
      <c r="C15" s="58"/>
      <c r="D15" s="58"/>
      <c r="E15" s="58"/>
      <c r="F15" s="17"/>
      <c r="G15" s="54">
        <f>+MAX(D20:D46)</f>
        <v>112</v>
      </c>
      <c r="H15" s="17"/>
    </row>
    <row r="16" spans="1:7" ht="1.5" customHeight="1">
      <c r="A16" s="2"/>
      <c r="B16" s="2"/>
      <c r="C16" s="2"/>
      <c r="D16" s="2"/>
      <c r="E16" s="2"/>
      <c r="F16" s="2"/>
      <c r="G16" s="2"/>
    </row>
    <row r="17" spans="1:8" ht="12.75">
      <c r="A17" s="2"/>
      <c r="B17" s="15" t="s">
        <v>6</v>
      </c>
      <c r="C17" s="86" t="s">
        <v>7</v>
      </c>
      <c r="D17" s="87"/>
      <c r="E17" s="88"/>
      <c r="F17" s="15" t="s">
        <v>8</v>
      </c>
      <c r="G17" s="89" t="s">
        <v>14</v>
      </c>
      <c r="H17" s="89" t="s">
        <v>15</v>
      </c>
    </row>
    <row r="18" spans="1:8" ht="12.75">
      <c r="A18" s="2"/>
      <c r="B18" s="25" t="s">
        <v>9</v>
      </c>
      <c r="C18" s="26" t="s">
        <v>10</v>
      </c>
      <c r="D18" s="26" t="s">
        <v>11</v>
      </c>
      <c r="E18" s="26" t="s">
        <v>12</v>
      </c>
      <c r="F18" s="26" t="s">
        <v>13</v>
      </c>
      <c r="G18" s="90"/>
      <c r="H18" s="90"/>
    </row>
    <row r="19" spans="1:7" ht="1.5" customHeight="1">
      <c r="A19" s="2"/>
      <c r="B19" s="2"/>
      <c r="C19" s="2"/>
      <c r="D19" s="2"/>
      <c r="E19" s="2"/>
      <c r="F19" s="2"/>
      <c r="G19" s="2"/>
    </row>
    <row r="20" spans="1:8" s="77" customFormat="1" ht="12.75">
      <c r="A20" s="75"/>
      <c r="B20" s="59">
        <v>1</v>
      </c>
      <c r="C20" s="60">
        <v>1</v>
      </c>
      <c r="D20" s="59">
        <f aca="true" t="shared" si="0" ref="D20:D25">+C20+E20-1</f>
        <v>11</v>
      </c>
      <c r="E20" s="48">
        <v>11</v>
      </c>
      <c r="F20" s="48">
        <v>2</v>
      </c>
      <c r="G20" s="50" t="s">
        <v>86</v>
      </c>
      <c r="H20" s="73"/>
    </row>
    <row r="21" spans="1:8" ht="12.75">
      <c r="A21" s="19"/>
      <c r="B21" s="59">
        <f aca="true" t="shared" si="1" ref="B21:B31">+B20+1</f>
        <v>2</v>
      </c>
      <c r="C21" s="60">
        <f aca="true" t="shared" si="2" ref="C21:C26">+D20+1</f>
        <v>12</v>
      </c>
      <c r="D21" s="60">
        <f t="shared" si="0"/>
        <v>17</v>
      </c>
      <c r="E21" s="48">
        <v>6</v>
      </c>
      <c r="F21" s="48">
        <v>2</v>
      </c>
      <c r="G21" s="50" t="s">
        <v>87</v>
      </c>
      <c r="H21" s="52" t="s">
        <v>112</v>
      </c>
    </row>
    <row r="22" spans="1:8" ht="12.75">
      <c r="A22" s="19"/>
      <c r="B22" s="59">
        <f t="shared" si="1"/>
        <v>3</v>
      </c>
      <c r="C22" s="60">
        <f t="shared" si="2"/>
        <v>18</v>
      </c>
      <c r="D22" s="60">
        <f t="shared" si="0"/>
        <v>19</v>
      </c>
      <c r="E22" s="48">
        <v>2</v>
      </c>
      <c r="F22" s="48">
        <v>2</v>
      </c>
      <c r="G22" s="50" t="s">
        <v>88</v>
      </c>
      <c r="H22" s="52" t="s">
        <v>113</v>
      </c>
    </row>
    <row r="23" spans="1:8" ht="12.75">
      <c r="A23" s="19"/>
      <c r="B23" s="59">
        <f t="shared" si="1"/>
        <v>4</v>
      </c>
      <c r="C23" s="60">
        <f t="shared" si="2"/>
        <v>20</v>
      </c>
      <c r="D23" s="60">
        <f t="shared" si="0"/>
        <v>20</v>
      </c>
      <c r="E23" s="48">
        <v>1</v>
      </c>
      <c r="F23" s="48">
        <v>3</v>
      </c>
      <c r="G23" s="50" t="s">
        <v>89</v>
      </c>
      <c r="H23" s="73" t="s">
        <v>115</v>
      </c>
    </row>
    <row r="24" spans="1:8" ht="12.75">
      <c r="A24" s="2"/>
      <c r="B24" s="59">
        <f t="shared" si="1"/>
        <v>5</v>
      </c>
      <c r="C24" s="60">
        <f t="shared" si="2"/>
        <v>21</v>
      </c>
      <c r="D24" s="60">
        <f t="shared" si="0"/>
        <v>21</v>
      </c>
      <c r="E24" s="48">
        <v>1</v>
      </c>
      <c r="F24" s="48">
        <v>3</v>
      </c>
      <c r="G24" s="50" t="s">
        <v>91</v>
      </c>
      <c r="H24" s="73" t="s">
        <v>115</v>
      </c>
    </row>
    <row r="25" spans="1:8" ht="12.75">
      <c r="A25" s="2"/>
      <c r="B25" s="59">
        <f t="shared" si="1"/>
        <v>6</v>
      </c>
      <c r="C25" s="60">
        <f t="shared" si="2"/>
        <v>22</v>
      </c>
      <c r="D25" s="60">
        <f t="shared" si="0"/>
        <v>22</v>
      </c>
      <c r="E25" s="48">
        <v>1</v>
      </c>
      <c r="F25" s="48">
        <v>3</v>
      </c>
      <c r="G25" s="50" t="s">
        <v>110</v>
      </c>
      <c r="H25" s="73" t="s">
        <v>114</v>
      </c>
    </row>
    <row r="26" spans="1:8" ht="17.25" customHeight="1">
      <c r="A26" s="2"/>
      <c r="B26" s="59">
        <f t="shared" si="1"/>
        <v>7</v>
      </c>
      <c r="C26" s="60">
        <f t="shared" si="2"/>
        <v>23</v>
      </c>
      <c r="D26" s="60">
        <f aca="true" t="shared" si="3" ref="D26:D31">+C26+E26-1</f>
        <v>37</v>
      </c>
      <c r="E26" s="59">
        <v>15</v>
      </c>
      <c r="F26" s="59">
        <v>2</v>
      </c>
      <c r="G26" s="61" t="s">
        <v>100</v>
      </c>
      <c r="H26" s="73" t="s">
        <v>60</v>
      </c>
    </row>
    <row r="27" spans="1:8" ht="22.5">
      <c r="A27" s="2"/>
      <c r="B27" s="59">
        <f t="shared" si="1"/>
        <v>8</v>
      </c>
      <c r="C27" s="60">
        <f>+D26+1</f>
        <v>38</v>
      </c>
      <c r="D27" s="60">
        <f t="shared" si="3"/>
        <v>52</v>
      </c>
      <c r="E27" s="59">
        <v>15</v>
      </c>
      <c r="F27" s="59">
        <v>2</v>
      </c>
      <c r="G27" s="61" t="s">
        <v>101</v>
      </c>
      <c r="H27" s="73" t="s">
        <v>60</v>
      </c>
    </row>
    <row r="28" spans="1:8" ht="22.5">
      <c r="A28" s="2"/>
      <c r="B28" s="59">
        <f t="shared" si="1"/>
        <v>9</v>
      </c>
      <c r="C28" s="60">
        <f>+D27+1</f>
        <v>53</v>
      </c>
      <c r="D28" s="60">
        <f t="shared" si="3"/>
        <v>67</v>
      </c>
      <c r="E28" s="59">
        <v>15</v>
      </c>
      <c r="F28" s="59">
        <v>2</v>
      </c>
      <c r="G28" s="61" t="s">
        <v>102</v>
      </c>
      <c r="H28" s="73" t="s">
        <v>60</v>
      </c>
    </row>
    <row r="29" spans="1:8" ht="12.75">
      <c r="A29" s="2"/>
      <c r="B29" s="59">
        <f t="shared" si="1"/>
        <v>10</v>
      </c>
      <c r="C29" s="60">
        <f>+D28+1</f>
        <v>68</v>
      </c>
      <c r="D29" s="60">
        <f t="shared" si="3"/>
        <v>82</v>
      </c>
      <c r="E29" s="59">
        <v>15</v>
      </c>
      <c r="F29" s="59">
        <v>2</v>
      </c>
      <c r="G29" s="61" t="s">
        <v>111</v>
      </c>
      <c r="H29" s="73" t="s">
        <v>60</v>
      </c>
    </row>
    <row r="30" spans="1:8" ht="12.75">
      <c r="A30" s="2"/>
      <c r="B30" s="59">
        <f t="shared" si="1"/>
        <v>11</v>
      </c>
      <c r="C30" s="60">
        <f>+D29+1</f>
        <v>83</v>
      </c>
      <c r="D30" s="60">
        <f t="shared" si="3"/>
        <v>97</v>
      </c>
      <c r="E30" s="59">
        <v>15</v>
      </c>
      <c r="F30" s="59">
        <v>2</v>
      </c>
      <c r="G30" s="61" t="s">
        <v>116</v>
      </c>
      <c r="H30" s="73" t="s">
        <v>60</v>
      </c>
    </row>
    <row r="31" spans="1:8" ht="22.5">
      <c r="A31" s="2"/>
      <c r="B31" s="59">
        <f t="shared" si="1"/>
        <v>12</v>
      </c>
      <c r="C31" s="60">
        <f>+D30+1</f>
        <v>98</v>
      </c>
      <c r="D31" s="60">
        <f t="shared" si="3"/>
        <v>112</v>
      </c>
      <c r="E31" s="59">
        <v>15</v>
      </c>
      <c r="F31" s="59">
        <v>2</v>
      </c>
      <c r="G31" s="61" t="s">
        <v>117</v>
      </c>
      <c r="H31" s="73" t="s">
        <v>60</v>
      </c>
    </row>
    <row r="32" spans="1:8" ht="12.75">
      <c r="A32" s="2"/>
      <c r="B32" s="59"/>
      <c r="C32" s="60"/>
      <c r="D32" s="60"/>
      <c r="E32" s="59"/>
      <c r="F32" s="59"/>
      <c r="G32" s="61"/>
      <c r="H32" s="73"/>
    </row>
    <row r="33" spans="1:8" ht="12.75">
      <c r="A33" s="2"/>
      <c r="B33" s="59"/>
      <c r="C33" s="60"/>
      <c r="D33" s="60"/>
      <c r="E33" s="59"/>
      <c r="F33" s="59"/>
      <c r="G33" s="61"/>
      <c r="H33" s="73"/>
    </row>
    <row r="34" spans="1:8" ht="12.75">
      <c r="A34" s="2"/>
      <c r="B34" s="59"/>
      <c r="C34" s="60"/>
      <c r="D34" s="60"/>
      <c r="E34" s="59"/>
      <c r="F34" s="59"/>
      <c r="G34" s="61"/>
      <c r="H34" s="73"/>
    </row>
    <row r="35" spans="1:8" ht="12.75">
      <c r="A35" s="2"/>
      <c r="B35" s="59"/>
      <c r="C35" s="60"/>
      <c r="D35" s="60"/>
      <c r="E35" s="59"/>
      <c r="F35" s="59"/>
      <c r="G35" s="61"/>
      <c r="H35" s="73"/>
    </row>
    <row r="36" spans="1:8" ht="12.75">
      <c r="A36" s="2"/>
      <c r="B36" s="59"/>
      <c r="C36" s="60"/>
      <c r="D36" s="60"/>
      <c r="E36" s="59"/>
      <c r="F36" s="59"/>
      <c r="G36" s="61"/>
      <c r="H36" s="73"/>
    </row>
    <row r="37" spans="1:8" ht="12.75">
      <c r="A37" s="2"/>
      <c r="B37" s="59"/>
      <c r="C37" s="60"/>
      <c r="D37" s="60"/>
      <c r="E37" s="63"/>
      <c r="F37" s="63"/>
      <c r="G37" s="61"/>
      <c r="H37" s="73"/>
    </row>
    <row r="38" spans="1:8" ht="12.75">
      <c r="A38" s="2"/>
      <c r="B38" s="59"/>
      <c r="C38" s="60"/>
      <c r="D38" s="60"/>
      <c r="E38" s="63"/>
      <c r="F38" s="63"/>
      <c r="G38" s="64"/>
      <c r="H38" s="73"/>
    </row>
    <row r="39" spans="1:8" ht="12.75">
      <c r="A39" s="2"/>
      <c r="B39" s="59"/>
      <c r="C39" s="60"/>
      <c r="D39" s="60"/>
      <c r="E39" s="63"/>
      <c r="F39" s="63"/>
      <c r="G39" s="64"/>
      <c r="H39" s="73"/>
    </row>
    <row r="40" spans="1:8" ht="12.75">
      <c r="A40" s="2"/>
      <c r="B40" s="59"/>
      <c r="C40" s="60"/>
      <c r="D40" s="60"/>
      <c r="E40" s="63"/>
      <c r="F40" s="65"/>
      <c r="G40" s="64"/>
      <c r="H40" s="73"/>
    </row>
    <row r="41" spans="1:8" ht="12.75">
      <c r="A41" s="2"/>
      <c r="B41" s="59"/>
      <c r="C41" s="60"/>
      <c r="D41" s="60"/>
      <c r="E41" s="63"/>
      <c r="F41" s="65"/>
      <c r="G41" s="61"/>
      <c r="H41" s="73"/>
    </row>
    <row r="42" spans="1:8" ht="12.75">
      <c r="A42" s="2"/>
      <c r="B42" s="59"/>
      <c r="C42" s="60"/>
      <c r="D42" s="60"/>
      <c r="E42" s="66"/>
      <c r="F42" s="59"/>
      <c r="G42" s="64"/>
      <c r="H42" s="73"/>
    </row>
    <row r="43" spans="1:8" ht="12.75">
      <c r="A43" s="2"/>
      <c r="B43" s="59"/>
      <c r="C43" s="60"/>
      <c r="D43" s="60"/>
      <c r="E43" s="59"/>
      <c r="F43" s="59"/>
      <c r="G43" s="61"/>
      <c r="H43" s="73"/>
    </row>
    <row r="44" spans="1:8" ht="12.75">
      <c r="A44" s="2"/>
      <c r="B44" s="67"/>
      <c r="C44" s="68"/>
      <c r="D44" s="68"/>
      <c r="E44" s="69"/>
      <c r="F44" s="69"/>
      <c r="G44" s="70"/>
      <c r="H44" s="74"/>
    </row>
    <row r="45" spans="1:8" ht="12.75">
      <c r="A45" s="2"/>
      <c r="B45" s="67"/>
      <c r="C45" s="68"/>
      <c r="D45" s="68"/>
      <c r="E45" s="69"/>
      <c r="F45" s="69"/>
      <c r="G45" s="70"/>
      <c r="H45" s="74"/>
    </row>
    <row r="46" spans="1:8" ht="12.75">
      <c r="A46" s="2"/>
      <c r="B46" s="69"/>
      <c r="C46" s="71"/>
      <c r="D46" s="71"/>
      <c r="E46" s="69"/>
      <c r="F46" s="69"/>
      <c r="G46" s="72"/>
      <c r="H46" s="74"/>
    </row>
    <row r="47" spans="2:8" ht="12.75">
      <c r="B47" s="27" t="s">
        <v>16</v>
      </c>
      <c r="C47" s="10"/>
      <c r="D47" s="10"/>
      <c r="E47" s="10"/>
      <c r="F47" s="10"/>
      <c r="G47" s="10"/>
      <c r="H47" s="11"/>
    </row>
    <row r="48" spans="2:8" ht="12.75">
      <c r="B48" s="1" t="s">
        <v>18</v>
      </c>
      <c r="C48" s="36"/>
      <c r="D48" s="36"/>
      <c r="E48" s="36"/>
      <c r="F48" s="36"/>
      <c r="G48" s="36"/>
      <c r="H48" s="37"/>
    </row>
    <row r="49" spans="2:8" ht="12.75">
      <c r="B49" s="3" t="s">
        <v>17</v>
      </c>
      <c r="C49" s="4"/>
      <c r="D49" s="4"/>
      <c r="E49" s="4"/>
      <c r="F49" s="4"/>
      <c r="G49" s="4"/>
      <c r="H49" s="5"/>
    </row>
    <row r="51" ht="12.75">
      <c r="B51" s="45"/>
    </row>
    <row r="52" ht="12.75">
      <c r="B52" s="47"/>
    </row>
    <row r="53" ht="12.75">
      <c r="B53" s="47"/>
    </row>
  </sheetData>
  <sheetProtection/>
  <mergeCells count="8">
    <mergeCell ref="C17:E17"/>
    <mergeCell ref="G17:G18"/>
    <mergeCell ref="H17:H18"/>
    <mergeCell ref="F2:G5"/>
    <mergeCell ref="B7:H7"/>
    <mergeCell ref="B8:G8"/>
    <mergeCell ref="B10:G10"/>
    <mergeCell ref="B11:G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ignoredErrors>
    <ignoredError sqref="B21:B26 D20 B27:B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B11">
      <selection activeCell="F41" sqref="F41"/>
    </sheetView>
  </sheetViews>
  <sheetFormatPr defaultColWidth="11.421875" defaultRowHeight="12.75"/>
  <cols>
    <col min="1" max="1" width="2.28125" style="0" hidden="1" customWidth="1"/>
    <col min="2" max="2" width="6.00390625" style="0" customWidth="1"/>
    <col min="3" max="3" width="6.421875" style="0" customWidth="1"/>
    <col min="4" max="4" width="6.140625" style="0" customWidth="1"/>
    <col min="5" max="5" width="5.57421875" style="0" customWidth="1"/>
    <col min="6" max="6" width="6.421875" style="0" customWidth="1"/>
    <col min="7" max="7" width="36.7109375" style="0" customWidth="1"/>
    <col min="8" max="8" width="29.7109375" style="0" customWidth="1"/>
    <col min="9" max="9" width="56.140625" style="0" bestFit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8" ht="17.25" customHeight="1">
      <c r="A2" s="2"/>
      <c r="B2" s="1"/>
      <c r="C2" s="36"/>
      <c r="D2" s="36"/>
      <c r="E2" s="37"/>
      <c r="F2" s="91" t="s">
        <v>53</v>
      </c>
      <c r="G2" s="92"/>
      <c r="H2" s="29"/>
    </row>
    <row r="3" spans="1:8" ht="12.75" customHeight="1">
      <c r="A3" s="2"/>
      <c r="B3" s="43"/>
      <c r="C3" s="2"/>
      <c r="D3" s="2"/>
      <c r="E3" s="44"/>
      <c r="F3" s="93"/>
      <c r="G3" s="94"/>
      <c r="H3" s="32"/>
    </row>
    <row r="4" spans="1:8" ht="12.75" customHeight="1">
      <c r="A4" s="2"/>
      <c r="B4" s="43"/>
      <c r="C4" s="2"/>
      <c r="D4" s="2"/>
      <c r="E4" s="44"/>
      <c r="F4" s="93"/>
      <c r="G4" s="94"/>
      <c r="H4" s="85" t="s">
        <v>119</v>
      </c>
    </row>
    <row r="5" spans="1:8" ht="12.75">
      <c r="A5" s="2"/>
      <c r="B5" s="3"/>
      <c r="C5" s="4"/>
      <c r="D5" s="4"/>
      <c r="E5" s="5"/>
      <c r="F5" s="95"/>
      <c r="G5" s="96"/>
      <c r="H5" s="30"/>
    </row>
    <row r="6" spans="1:7" ht="1.5" customHeight="1">
      <c r="A6" s="2"/>
      <c r="B6" s="2"/>
      <c r="C6" s="2"/>
      <c r="D6" s="2"/>
      <c r="E6" s="2"/>
      <c r="F6" s="2"/>
      <c r="G6" s="2"/>
    </row>
    <row r="7" spans="1:8" ht="15.75">
      <c r="A7" s="2"/>
      <c r="B7" s="97" t="s">
        <v>0</v>
      </c>
      <c r="C7" s="98"/>
      <c r="D7" s="98"/>
      <c r="E7" s="98"/>
      <c r="F7" s="98"/>
      <c r="G7" s="98"/>
      <c r="H7" s="99"/>
    </row>
    <row r="8" spans="1:8" ht="12.75">
      <c r="A8" s="2"/>
      <c r="B8" s="100" t="s">
        <v>40</v>
      </c>
      <c r="C8" s="101"/>
      <c r="D8" s="101"/>
      <c r="E8" s="101"/>
      <c r="F8" s="101"/>
      <c r="G8" s="101"/>
      <c r="H8" s="7"/>
    </row>
    <row r="9" spans="1:7" ht="1.5" customHeight="1">
      <c r="A9" s="2"/>
      <c r="B9" s="2"/>
      <c r="C9" s="2"/>
      <c r="D9" s="2"/>
      <c r="E9" s="2"/>
      <c r="F9" s="2"/>
      <c r="G9" s="2"/>
    </row>
    <row r="10" spans="1:8" ht="12.75">
      <c r="A10" s="2"/>
      <c r="B10" s="102" t="s">
        <v>1</v>
      </c>
      <c r="C10" s="103"/>
      <c r="D10" s="103"/>
      <c r="E10" s="103"/>
      <c r="F10" s="103"/>
      <c r="G10" s="104"/>
      <c r="H10" s="40" t="s">
        <v>2</v>
      </c>
    </row>
    <row r="11" spans="1:8" ht="12.75">
      <c r="A11" s="2"/>
      <c r="B11" s="105" t="s">
        <v>104</v>
      </c>
      <c r="C11" s="106"/>
      <c r="D11" s="106"/>
      <c r="E11" s="106"/>
      <c r="F11" s="106"/>
      <c r="G11" s="107"/>
      <c r="H11" s="24" t="s">
        <v>54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spans="1:8" ht="12.75">
      <c r="A13" s="2"/>
      <c r="B13" s="35"/>
      <c r="C13" s="8"/>
      <c r="D13" s="8"/>
      <c r="E13" s="8"/>
      <c r="F13" s="9"/>
      <c r="G13" s="13" t="s">
        <v>3</v>
      </c>
      <c r="H13" s="13"/>
    </row>
    <row r="14" spans="1:8" ht="12.75">
      <c r="A14" s="2"/>
      <c r="B14" s="56"/>
      <c r="C14" s="55"/>
      <c r="D14" s="55"/>
      <c r="E14" s="55"/>
      <c r="F14" s="34"/>
      <c r="G14" s="14" t="s">
        <v>4</v>
      </c>
      <c r="H14" s="14" t="s">
        <v>5</v>
      </c>
    </row>
    <row r="15" spans="1:8" ht="12.75">
      <c r="A15" s="2"/>
      <c r="B15" s="57"/>
      <c r="C15" s="58"/>
      <c r="D15" s="58"/>
      <c r="E15" s="58"/>
      <c r="F15" s="17"/>
      <c r="G15" s="54">
        <f>+MAX(D20:D43)</f>
        <v>266</v>
      </c>
      <c r="H15" s="17"/>
    </row>
    <row r="16" spans="1:7" ht="1.5" customHeight="1">
      <c r="A16" s="2"/>
      <c r="B16" s="2"/>
      <c r="C16" s="2"/>
      <c r="D16" s="2"/>
      <c r="E16" s="2"/>
      <c r="F16" s="2"/>
      <c r="G16" s="2"/>
    </row>
    <row r="17" spans="1:8" ht="12.75">
      <c r="A17" s="2"/>
      <c r="B17" s="15" t="s">
        <v>6</v>
      </c>
      <c r="C17" s="86" t="s">
        <v>7</v>
      </c>
      <c r="D17" s="87"/>
      <c r="E17" s="88"/>
      <c r="F17" s="15" t="s">
        <v>8</v>
      </c>
      <c r="G17" s="89" t="s">
        <v>14</v>
      </c>
      <c r="H17" s="89" t="s">
        <v>15</v>
      </c>
    </row>
    <row r="18" spans="1:8" ht="12.75">
      <c r="A18" s="2"/>
      <c r="B18" s="25" t="s">
        <v>9</v>
      </c>
      <c r="C18" s="26" t="s">
        <v>10</v>
      </c>
      <c r="D18" s="26" t="s">
        <v>11</v>
      </c>
      <c r="E18" s="26" t="s">
        <v>12</v>
      </c>
      <c r="F18" s="26" t="s">
        <v>13</v>
      </c>
      <c r="G18" s="90"/>
      <c r="H18" s="90"/>
    </row>
    <row r="19" spans="1:7" ht="1.5" customHeight="1">
      <c r="A19" s="2"/>
      <c r="B19" s="2"/>
      <c r="C19" s="2"/>
      <c r="D19" s="2"/>
      <c r="E19" s="2"/>
      <c r="F19" s="2"/>
      <c r="G19" s="2"/>
    </row>
    <row r="20" spans="1:8" s="77" customFormat="1" ht="12.75">
      <c r="A20" s="75"/>
      <c r="B20" s="59">
        <v>1</v>
      </c>
      <c r="C20" s="60">
        <v>1</v>
      </c>
      <c r="D20" s="59">
        <f>+C20+E20-1</f>
        <v>8</v>
      </c>
      <c r="E20" s="59">
        <v>8</v>
      </c>
      <c r="F20" s="59">
        <v>2</v>
      </c>
      <c r="G20" s="81" t="s">
        <v>19</v>
      </c>
      <c r="H20" s="76" t="s">
        <v>67</v>
      </c>
    </row>
    <row r="21" spans="1:8" ht="12.75">
      <c r="A21" s="19"/>
      <c r="B21" s="59">
        <f>+B20+1</f>
        <v>2</v>
      </c>
      <c r="C21" s="60">
        <f>+D20+1</f>
        <v>9</v>
      </c>
      <c r="D21" s="60">
        <f>+C21+E21-1</f>
        <v>11</v>
      </c>
      <c r="E21" s="59">
        <v>3</v>
      </c>
      <c r="F21" s="59">
        <v>2</v>
      </c>
      <c r="G21" s="61" t="s">
        <v>20</v>
      </c>
      <c r="H21" s="73" t="s">
        <v>77</v>
      </c>
    </row>
    <row r="22" spans="1:8" ht="12.75">
      <c r="A22" s="19"/>
      <c r="B22" s="59">
        <f aca="true" t="shared" si="0" ref="B22:B41">+B21+1</f>
        <v>3</v>
      </c>
      <c r="C22" s="60">
        <f aca="true" t="shared" si="1" ref="C22:C29">+D21+1</f>
        <v>12</v>
      </c>
      <c r="D22" s="60">
        <f aca="true" t="shared" si="2" ref="D22:D29">+C22+E22-1</f>
        <v>16</v>
      </c>
      <c r="E22" s="59">
        <v>5</v>
      </c>
      <c r="F22" s="59">
        <v>2</v>
      </c>
      <c r="G22" s="61" t="s">
        <v>21</v>
      </c>
      <c r="H22" s="73" t="s">
        <v>70</v>
      </c>
    </row>
    <row r="23" spans="1:8" ht="12.75">
      <c r="A23" s="19"/>
      <c r="B23" s="59">
        <f t="shared" si="0"/>
        <v>4</v>
      </c>
      <c r="C23" s="60">
        <f t="shared" si="1"/>
        <v>17</v>
      </c>
      <c r="D23" s="60">
        <f t="shared" si="2"/>
        <v>36</v>
      </c>
      <c r="E23" s="59">
        <v>20</v>
      </c>
      <c r="F23" s="59">
        <v>2</v>
      </c>
      <c r="G23" s="61" t="s">
        <v>22</v>
      </c>
      <c r="H23" s="73" t="s">
        <v>70</v>
      </c>
    </row>
    <row r="24" spans="1:8" ht="12.75">
      <c r="A24" s="19"/>
      <c r="B24" s="59">
        <f t="shared" si="0"/>
        <v>5</v>
      </c>
      <c r="C24" s="60">
        <f t="shared" si="1"/>
        <v>37</v>
      </c>
      <c r="D24" s="60">
        <f t="shared" si="2"/>
        <v>56</v>
      </c>
      <c r="E24" s="59">
        <v>20</v>
      </c>
      <c r="F24" s="59">
        <v>2</v>
      </c>
      <c r="G24" s="61" t="s">
        <v>37</v>
      </c>
      <c r="H24" s="73" t="s">
        <v>70</v>
      </c>
    </row>
    <row r="25" spans="1:8" ht="12.75">
      <c r="A25" s="2"/>
      <c r="B25" s="59">
        <f t="shared" si="0"/>
        <v>6</v>
      </c>
      <c r="C25" s="60">
        <f t="shared" si="1"/>
        <v>57</v>
      </c>
      <c r="D25" s="60">
        <f t="shared" si="2"/>
        <v>58</v>
      </c>
      <c r="E25" s="59">
        <v>2</v>
      </c>
      <c r="F25" s="59">
        <v>2</v>
      </c>
      <c r="G25" s="61" t="s">
        <v>38</v>
      </c>
      <c r="H25" s="73" t="s">
        <v>73</v>
      </c>
    </row>
    <row r="26" spans="1:8" ht="12.75">
      <c r="A26" s="2"/>
      <c r="B26" s="59">
        <f t="shared" si="0"/>
        <v>7</v>
      </c>
      <c r="C26" s="60">
        <f t="shared" si="1"/>
        <v>59</v>
      </c>
      <c r="D26" s="60">
        <f t="shared" si="2"/>
        <v>78</v>
      </c>
      <c r="E26" s="59">
        <v>20</v>
      </c>
      <c r="F26" s="59">
        <v>3</v>
      </c>
      <c r="G26" s="61" t="s">
        <v>39</v>
      </c>
      <c r="H26" s="62" t="s">
        <v>74</v>
      </c>
    </row>
    <row r="27" spans="1:8" ht="12.75">
      <c r="A27" s="2"/>
      <c r="B27" s="59">
        <f t="shared" si="0"/>
        <v>8</v>
      </c>
      <c r="C27" s="60">
        <f t="shared" si="1"/>
        <v>79</v>
      </c>
      <c r="D27" s="60">
        <f t="shared" si="2"/>
        <v>108</v>
      </c>
      <c r="E27" s="59">
        <v>30</v>
      </c>
      <c r="F27" s="59">
        <v>3</v>
      </c>
      <c r="G27" s="61" t="s">
        <v>63</v>
      </c>
      <c r="H27" s="73" t="s">
        <v>70</v>
      </c>
    </row>
    <row r="28" spans="1:8" ht="12.75">
      <c r="A28" s="2"/>
      <c r="B28" s="59">
        <f t="shared" si="0"/>
        <v>9</v>
      </c>
      <c r="C28" s="60">
        <f t="shared" si="1"/>
        <v>109</v>
      </c>
      <c r="D28" s="60">
        <f t="shared" si="2"/>
        <v>123</v>
      </c>
      <c r="E28" s="59">
        <v>15</v>
      </c>
      <c r="F28" s="59">
        <v>2</v>
      </c>
      <c r="G28" s="61" t="s">
        <v>25</v>
      </c>
      <c r="H28" s="73" t="s">
        <v>60</v>
      </c>
    </row>
    <row r="29" spans="1:8" ht="22.5">
      <c r="A29" s="2"/>
      <c r="B29" s="59">
        <f t="shared" si="0"/>
        <v>10</v>
      </c>
      <c r="C29" s="60">
        <f t="shared" si="1"/>
        <v>124</v>
      </c>
      <c r="D29" s="60">
        <f t="shared" si="2"/>
        <v>138</v>
      </c>
      <c r="E29" s="59">
        <v>15</v>
      </c>
      <c r="F29" s="59">
        <v>2</v>
      </c>
      <c r="G29" s="61" t="s">
        <v>59</v>
      </c>
      <c r="H29" s="73" t="s">
        <v>60</v>
      </c>
    </row>
    <row r="30" spans="1:8" ht="12.75">
      <c r="A30" s="2"/>
      <c r="B30" s="59">
        <f t="shared" si="0"/>
        <v>11</v>
      </c>
      <c r="C30" s="60">
        <f aca="true" t="shared" si="3" ref="C30:C40">+D29+1</f>
        <v>139</v>
      </c>
      <c r="D30" s="60">
        <f aca="true" t="shared" si="4" ref="D30:D41">+C30+E30-1</f>
        <v>153</v>
      </c>
      <c r="E30" s="59">
        <v>15</v>
      </c>
      <c r="F30" s="59">
        <v>2</v>
      </c>
      <c r="G30" s="61" t="s">
        <v>57</v>
      </c>
      <c r="H30" s="73" t="s">
        <v>60</v>
      </c>
    </row>
    <row r="31" spans="1:8" ht="12.75">
      <c r="A31" s="2"/>
      <c r="B31" s="59">
        <f t="shared" si="0"/>
        <v>12</v>
      </c>
      <c r="C31" s="60">
        <f t="shared" si="3"/>
        <v>154</v>
      </c>
      <c r="D31" s="60">
        <f t="shared" si="4"/>
        <v>168</v>
      </c>
      <c r="E31" s="59">
        <v>15</v>
      </c>
      <c r="F31" s="59">
        <v>2</v>
      </c>
      <c r="G31" s="61" t="s">
        <v>95</v>
      </c>
      <c r="H31" s="73" t="s">
        <v>60</v>
      </c>
    </row>
    <row r="32" spans="1:8" ht="22.5">
      <c r="A32" s="2"/>
      <c r="B32" s="59">
        <f t="shared" si="0"/>
        <v>13</v>
      </c>
      <c r="C32" s="60">
        <f t="shared" si="3"/>
        <v>169</v>
      </c>
      <c r="D32" s="60">
        <f t="shared" si="4"/>
        <v>183</v>
      </c>
      <c r="E32" s="59">
        <v>15</v>
      </c>
      <c r="F32" s="59">
        <v>2</v>
      </c>
      <c r="G32" s="61" t="s">
        <v>61</v>
      </c>
      <c r="H32" s="73" t="s">
        <v>60</v>
      </c>
    </row>
    <row r="33" spans="1:8" ht="12.75">
      <c r="A33" s="2"/>
      <c r="B33" s="59">
        <f t="shared" si="0"/>
        <v>14</v>
      </c>
      <c r="C33" s="60">
        <f t="shared" si="3"/>
        <v>184</v>
      </c>
      <c r="D33" s="60">
        <f t="shared" si="4"/>
        <v>198</v>
      </c>
      <c r="E33" s="59">
        <v>15</v>
      </c>
      <c r="F33" s="59">
        <v>2</v>
      </c>
      <c r="G33" s="61" t="s">
        <v>55</v>
      </c>
      <c r="H33" s="73" t="s">
        <v>60</v>
      </c>
    </row>
    <row r="34" spans="1:8" ht="12.75">
      <c r="A34" s="2"/>
      <c r="B34" s="59">
        <f t="shared" si="0"/>
        <v>15</v>
      </c>
      <c r="C34" s="60">
        <f t="shared" si="3"/>
        <v>199</v>
      </c>
      <c r="D34" s="60">
        <f t="shared" si="4"/>
        <v>213</v>
      </c>
      <c r="E34" s="59">
        <v>15</v>
      </c>
      <c r="F34" s="59">
        <v>2</v>
      </c>
      <c r="G34" s="61" t="s">
        <v>56</v>
      </c>
      <c r="H34" s="73" t="s">
        <v>60</v>
      </c>
    </row>
    <row r="35" spans="1:8" ht="12.75">
      <c r="A35" s="2"/>
      <c r="B35" s="59">
        <f t="shared" si="0"/>
        <v>16</v>
      </c>
      <c r="C35" s="60">
        <f t="shared" si="3"/>
        <v>214</v>
      </c>
      <c r="D35" s="60">
        <f t="shared" si="4"/>
        <v>228</v>
      </c>
      <c r="E35" s="63">
        <v>15</v>
      </c>
      <c r="F35" s="63">
        <v>2</v>
      </c>
      <c r="G35" s="61" t="s">
        <v>27</v>
      </c>
      <c r="H35" s="73" t="s">
        <v>60</v>
      </c>
    </row>
    <row r="36" spans="1:8" ht="12.75">
      <c r="A36" s="2"/>
      <c r="B36" s="59">
        <f t="shared" si="0"/>
        <v>17</v>
      </c>
      <c r="C36" s="60">
        <f t="shared" si="3"/>
        <v>229</v>
      </c>
      <c r="D36" s="60">
        <f t="shared" si="4"/>
        <v>231</v>
      </c>
      <c r="E36" s="63">
        <v>3</v>
      </c>
      <c r="F36" s="63">
        <v>3</v>
      </c>
      <c r="G36" s="64" t="s">
        <v>44</v>
      </c>
      <c r="H36" s="73" t="s">
        <v>78</v>
      </c>
    </row>
    <row r="37" spans="1:8" ht="12.75">
      <c r="A37" s="2"/>
      <c r="B37" s="59">
        <f t="shared" si="0"/>
        <v>18</v>
      </c>
      <c r="C37" s="60">
        <f t="shared" si="3"/>
        <v>232</v>
      </c>
      <c r="D37" s="60">
        <f t="shared" si="4"/>
        <v>241</v>
      </c>
      <c r="E37" s="63">
        <v>10</v>
      </c>
      <c r="F37" s="65">
        <v>2</v>
      </c>
      <c r="G37" s="64" t="s">
        <v>29</v>
      </c>
      <c r="H37" s="73" t="s">
        <v>79</v>
      </c>
    </row>
    <row r="38" spans="1:8" ht="12.75">
      <c r="A38" s="2"/>
      <c r="B38" s="59">
        <f t="shared" si="0"/>
        <v>19</v>
      </c>
      <c r="C38" s="60">
        <f t="shared" si="3"/>
        <v>242</v>
      </c>
      <c r="D38" s="60">
        <f t="shared" si="4"/>
        <v>242</v>
      </c>
      <c r="E38" s="63">
        <v>1</v>
      </c>
      <c r="F38" s="65">
        <v>2</v>
      </c>
      <c r="G38" s="61" t="s">
        <v>26</v>
      </c>
      <c r="H38" s="73" t="s">
        <v>70</v>
      </c>
    </row>
    <row r="39" spans="1:8" ht="12.75">
      <c r="A39" s="2"/>
      <c r="B39" s="59">
        <f t="shared" si="0"/>
        <v>20</v>
      </c>
      <c r="C39" s="60">
        <f t="shared" si="3"/>
        <v>243</v>
      </c>
      <c r="D39" s="60">
        <f t="shared" si="4"/>
        <v>243</v>
      </c>
      <c r="E39" s="66">
        <v>1</v>
      </c>
      <c r="F39" s="59">
        <v>1</v>
      </c>
      <c r="G39" s="64" t="s">
        <v>30</v>
      </c>
      <c r="H39" s="73" t="s">
        <v>80</v>
      </c>
    </row>
    <row r="40" spans="1:8" ht="12.75">
      <c r="A40" s="2"/>
      <c r="B40" s="59">
        <f t="shared" si="0"/>
        <v>21</v>
      </c>
      <c r="C40" s="60">
        <f t="shared" si="3"/>
        <v>244</v>
      </c>
      <c r="D40" s="60">
        <f t="shared" si="4"/>
        <v>258</v>
      </c>
      <c r="E40" s="59">
        <v>15</v>
      </c>
      <c r="F40" s="59">
        <v>2</v>
      </c>
      <c r="G40" s="61" t="s">
        <v>28</v>
      </c>
      <c r="H40" s="73" t="s">
        <v>60</v>
      </c>
    </row>
    <row r="41" spans="1:8" ht="12.75">
      <c r="A41" s="2"/>
      <c r="B41" s="82">
        <f t="shared" si="0"/>
        <v>22</v>
      </c>
      <c r="C41" s="82">
        <f>+D40+1</f>
        <v>259</v>
      </c>
      <c r="D41" s="83">
        <f t="shared" si="4"/>
        <v>266</v>
      </c>
      <c r="E41" s="82">
        <v>8</v>
      </c>
      <c r="F41" s="82">
        <v>2</v>
      </c>
      <c r="G41" s="84" t="s">
        <v>118</v>
      </c>
      <c r="H41" s="76" t="s">
        <v>67</v>
      </c>
    </row>
    <row r="42" spans="1:8" ht="12.75">
      <c r="A42" s="2"/>
      <c r="B42" s="67"/>
      <c r="C42" s="68"/>
      <c r="D42" s="68"/>
      <c r="E42" s="69"/>
      <c r="F42" s="69"/>
      <c r="G42" s="70"/>
      <c r="H42" s="74"/>
    </row>
    <row r="43" spans="1:8" ht="12.75">
      <c r="A43" s="2"/>
      <c r="B43" s="69"/>
      <c r="C43" s="71"/>
      <c r="D43" s="71"/>
      <c r="E43" s="69"/>
      <c r="F43" s="69"/>
      <c r="G43" s="72"/>
      <c r="H43" s="74"/>
    </row>
    <row r="44" spans="2:8" ht="12.75">
      <c r="B44" s="27" t="s">
        <v>16</v>
      </c>
      <c r="C44" s="10"/>
      <c r="D44" s="10"/>
      <c r="E44" s="10"/>
      <c r="F44" s="10"/>
      <c r="G44" s="10"/>
      <c r="H44" s="11"/>
    </row>
    <row r="45" spans="2:8" ht="12.75">
      <c r="B45" s="1" t="s">
        <v>18</v>
      </c>
      <c r="C45" s="36"/>
      <c r="D45" s="36"/>
      <c r="E45" s="36"/>
      <c r="F45" s="36"/>
      <c r="G45" s="36"/>
      <c r="H45" s="37"/>
    </row>
    <row r="46" spans="2:8" ht="12.75">
      <c r="B46" s="3" t="s">
        <v>17</v>
      </c>
      <c r="C46" s="4"/>
      <c r="D46" s="4"/>
      <c r="E46" s="4"/>
      <c r="F46" s="4"/>
      <c r="G46" s="4"/>
      <c r="H46" s="5"/>
    </row>
    <row r="48" ht="12.75">
      <c r="B48" s="45"/>
    </row>
    <row r="49" ht="12.75">
      <c r="B49" s="47"/>
    </row>
    <row r="50" ht="12.75">
      <c r="B50" s="47"/>
    </row>
  </sheetData>
  <sheetProtection/>
  <mergeCells count="8">
    <mergeCell ref="C17:E17"/>
    <mergeCell ref="G17:G18"/>
    <mergeCell ref="H17:H18"/>
    <mergeCell ref="F2:G5"/>
    <mergeCell ref="B11:G11"/>
    <mergeCell ref="B8:G8"/>
    <mergeCell ref="B7:H7"/>
    <mergeCell ref="B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ignoredErrors>
    <ignoredError sqref="B21 B22:B41 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B1">
      <selection activeCell="H4" sqref="H4"/>
    </sheetView>
  </sheetViews>
  <sheetFormatPr defaultColWidth="11.421875" defaultRowHeight="12.75"/>
  <cols>
    <col min="1" max="1" width="2.28125" style="0" hidden="1" customWidth="1"/>
    <col min="2" max="2" width="6.00390625" style="0" customWidth="1"/>
    <col min="3" max="3" width="6.421875" style="0" customWidth="1"/>
    <col min="4" max="4" width="6.140625" style="0" customWidth="1"/>
    <col min="5" max="5" width="5.57421875" style="0" customWidth="1"/>
    <col min="6" max="6" width="6.421875" style="0" customWidth="1"/>
    <col min="7" max="7" width="36.7109375" style="0" customWidth="1"/>
    <col min="8" max="8" width="29.7109375" style="0" customWidth="1"/>
    <col min="9" max="9" width="56.140625" style="0" bestFit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8" ht="17.25" customHeight="1">
      <c r="A2" s="2"/>
      <c r="B2" s="1"/>
      <c r="C2" s="36"/>
      <c r="D2" s="36"/>
      <c r="E2" s="37"/>
      <c r="F2" s="91" t="s">
        <v>53</v>
      </c>
      <c r="G2" s="92"/>
      <c r="H2" s="29"/>
    </row>
    <row r="3" spans="1:8" ht="12.75" customHeight="1">
      <c r="A3" s="2"/>
      <c r="B3" s="43"/>
      <c r="C3" s="2"/>
      <c r="D3" s="2"/>
      <c r="E3" s="44"/>
      <c r="F3" s="93"/>
      <c r="G3" s="94"/>
      <c r="H3" s="32"/>
    </row>
    <row r="4" spans="1:8" ht="12.75" customHeight="1">
      <c r="A4" s="2"/>
      <c r="B4" s="43"/>
      <c r="C4" s="2"/>
      <c r="D4" s="2"/>
      <c r="E4" s="44"/>
      <c r="F4" s="93"/>
      <c r="G4" s="94"/>
      <c r="H4" s="85" t="s">
        <v>119</v>
      </c>
    </row>
    <row r="5" spans="1:8" ht="12.75">
      <c r="A5" s="2"/>
      <c r="B5" s="3"/>
      <c r="C5" s="4"/>
      <c r="D5" s="4"/>
      <c r="E5" s="5"/>
      <c r="F5" s="95"/>
      <c r="G5" s="96"/>
      <c r="H5" s="30"/>
    </row>
    <row r="6" spans="1:7" ht="1.5" customHeight="1">
      <c r="A6" s="2"/>
      <c r="B6" s="2"/>
      <c r="C6" s="2"/>
      <c r="D6" s="2"/>
      <c r="E6" s="2"/>
      <c r="F6" s="2"/>
      <c r="G6" s="2"/>
    </row>
    <row r="7" spans="1:8" ht="15.75">
      <c r="A7" s="2"/>
      <c r="B7" s="97" t="s">
        <v>0</v>
      </c>
      <c r="C7" s="98"/>
      <c r="D7" s="98"/>
      <c r="E7" s="98"/>
      <c r="F7" s="98"/>
      <c r="G7" s="98"/>
      <c r="H7" s="99"/>
    </row>
    <row r="8" spans="1:8" ht="12.75">
      <c r="A8" s="2"/>
      <c r="B8" s="100" t="s">
        <v>40</v>
      </c>
      <c r="C8" s="101"/>
      <c r="D8" s="101"/>
      <c r="E8" s="101"/>
      <c r="F8" s="101"/>
      <c r="G8" s="101"/>
      <c r="H8" s="7"/>
    </row>
    <row r="9" spans="1:7" ht="1.5" customHeight="1">
      <c r="A9" s="2"/>
      <c r="B9" s="2"/>
      <c r="C9" s="2"/>
      <c r="D9" s="2"/>
      <c r="E9" s="2"/>
      <c r="F9" s="2"/>
      <c r="G9" s="2"/>
    </row>
    <row r="10" spans="1:8" ht="12.75">
      <c r="A10" s="2"/>
      <c r="B10" s="102" t="s">
        <v>1</v>
      </c>
      <c r="C10" s="103"/>
      <c r="D10" s="103"/>
      <c r="E10" s="103"/>
      <c r="F10" s="103"/>
      <c r="G10" s="104"/>
      <c r="H10" s="40" t="s">
        <v>2</v>
      </c>
    </row>
    <row r="11" spans="1:8" ht="12.75">
      <c r="A11" s="2"/>
      <c r="B11" s="105" t="s">
        <v>105</v>
      </c>
      <c r="C11" s="106"/>
      <c r="D11" s="106"/>
      <c r="E11" s="106"/>
      <c r="F11" s="106"/>
      <c r="G11" s="107"/>
      <c r="H11" s="24" t="s">
        <v>54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spans="1:8" ht="12.75">
      <c r="A13" s="2"/>
      <c r="B13" s="35"/>
      <c r="C13" s="8"/>
      <c r="D13" s="8"/>
      <c r="E13" s="8"/>
      <c r="F13" s="9"/>
      <c r="G13" s="13" t="s">
        <v>3</v>
      </c>
      <c r="H13" s="13"/>
    </row>
    <row r="14" spans="1:8" ht="12.75">
      <c r="A14" s="2"/>
      <c r="B14" s="56"/>
      <c r="C14" s="55"/>
      <c r="D14" s="55"/>
      <c r="E14" s="55"/>
      <c r="F14" s="34"/>
      <c r="G14" s="14" t="s">
        <v>4</v>
      </c>
      <c r="H14" s="14" t="s">
        <v>5</v>
      </c>
    </row>
    <row r="15" spans="1:8" ht="12.75">
      <c r="A15" s="2"/>
      <c r="B15" s="57"/>
      <c r="C15" s="58"/>
      <c r="D15" s="58"/>
      <c r="E15" s="58"/>
      <c r="F15" s="17"/>
      <c r="G15" s="54">
        <f>+MAX(D20:D46)</f>
        <v>62</v>
      </c>
      <c r="H15" s="17"/>
    </row>
    <row r="16" spans="1:7" ht="1.5" customHeight="1">
      <c r="A16" s="2"/>
      <c r="B16" s="2"/>
      <c r="C16" s="2"/>
      <c r="D16" s="2"/>
      <c r="E16" s="2"/>
      <c r="F16" s="2"/>
      <c r="G16" s="2"/>
    </row>
    <row r="17" spans="1:8" ht="12.75">
      <c r="A17" s="2"/>
      <c r="B17" s="15" t="s">
        <v>6</v>
      </c>
      <c r="C17" s="86" t="s">
        <v>7</v>
      </c>
      <c r="D17" s="87"/>
      <c r="E17" s="88"/>
      <c r="F17" s="15" t="s">
        <v>8</v>
      </c>
      <c r="G17" s="89" t="s">
        <v>14</v>
      </c>
      <c r="H17" s="89" t="s">
        <v>15</v>
      </c>
    </row>
    <row r="18" spans="1:8" ht="12.75">
      <c r="A18" s="2"/>
      <c r="B18" s="25" t="s">
        <v>9</v>
      </c>
      <c r="C18" s="26" t="s">
        <v>10</v>
      </c>
      <c r="D18" s="26" t="s">
        <v>11</v>
      </c>
      <c r="E18" s="26" t="s">
        <v>12</v>
      </c>
      <c r="F18" s="26" t="s">
        <v>13</v>
      </c>
      <c r="G18" s="90"/>
      <c r="H18" s="90"/>
    </row>
    <row r="19" spans="1:7" ht="1.5" customHeight="1">
      <c r="A19" s="2"/>
      <c r="B19" s="2"/>
      <c r="C19" s="2"/>
      <c r="D19" s="2"/>
      <c r="E19" s="2"/>
      <c r="F19" s="2"/>
      <c r="G19" s="2"/>
    </row>
    <row r="20" spans="1:8" s="77" customFormat="1" ht="12.75">
      <c r="A20" s="75"/>
      <c r="B20" s="59">
        <v>1</v>
      </c>
      <c r="C20" s="60">
        <v>1</v>
      </c>
      <c r="D20" s="59">
        <f aca="true" t="shared" si="0" ref="D20:D25">+C20+E20-1</f>
        <v>3</v>
      </c>
      <c r="E20" s="48">
        <v>3</v>
      </c>
      <c r="F20" s="48">
        <v>2</v>
      </c>
      <c r="G20" s="50" t="s">
        <v>20</v>
      </c>
      <c r="H20" s="73" t="s">
        <v>82</v>
      </c>
    </row>
    <row r="21" spans="1:8" ht="13.5">
      <c r="A21" s="19"/>
      <c r="B21" s="59">
        <f>+B20+1</f>
        <v>2</v>
      </c>
      <c r="C21" s="60">
        <f>+D20+1</f>
        <v>4</v>
      </c>
      <c r="D21" s="60">
        <f t="shared" si="0"/>
        <v>8</v>
      </c>
      <c r="E21" s="48">
        <v>5</v>
      </c>
      <c r="F21" s="48">
        <v>2</v>
      </c>
      <c r="G21" s="50" t="s">
        <v>21</v>
      </c>
      <c r="H21" s="79"/>
    </row>
    <row r="22" spans="1:8" ht="13.5">
      <c r="A22" s="19"/>
      <c r="B22" s="59">
        <f>+B21+1</f>
        <v>3</v>
      </c>
      <c r="C22" s="60">
        <f>+D21+1</f>
        <v>9</v>
      </c>
      <c r="D22" s="60">
        <f t="shared" si="0"/>
        <v>28</v>
      </c>
      <c r="E22" s="48">
        <v>20</v>
      </c>
      <c r="F22" s="48">
        <v>2</v>
      </c>
      <c r="G22" s="50" t="s">
        <v>22</v>
      </c>
      <c r="H22" s="79"/>
    </row>
    <row r="23" spans="1:8" ht="12.75">
      <c r="A23" s="19"/>
      <c r="B23" s="59">
        <f>+B22+1</f>
        <v>4</v>
      </c>
      <c r="C23" s="60">
        <f>+D22+1</f>
        <v>29</v>
      </c>
      <c r="D23" s="60">
        <f t="shared" si="0"/>
        <v>43</v>
      </c>
      <c r="E23" s="48">
        <v>15</v>
      </c>
      <c r="F23" s="48">
        <v>2</v>
      </c>
      <c r="G23" s="50" t="s">
        <v>34</v>
      </c>
      <c r="H23" s="73" t="s">
        <v>83</v>
      </c>
    </row>
    <row r="24" spans="1:8" ht="12.75">
      <c r="A24" s="2"/>
      <c r="B24" s="59">
        <f>+B23+1</f>
        <v>5</v>
      </c>
      <c r="C24" s="60">
        <f>+D23+1</f>
        <v>44</v>
      </c>
      <c r="D24" s="60">
        <f t="shared" si="0"/>
        <v>47</v>
      </c>
      <c r="E24" s="48">
        <v>4</v>
      </c>
      <c r="F24" s="48">
        <v>2</v>
      </c>
      <c r="G24" s="50" t="s">
        <v>35</v>
      </c>
      <c r="H24" s="73" t="s">
        <v>84</v>
      </c>
    </row>
    <row r="25" spans="1:8" ht="12.75">
      <c r="A25" s="2"/>
      <c r="B25" s="59">
        <f>+B24+1</f>
        <v>6</v>
      </c>
      <c r="C25" s="60">
        <f>+D24+1</f>
        <v>48</v>
      </c>
      <c r="D25" s="60">
        <f t="shared" si="0"/>
        <v>62</v>
      </c>
      <c r="E25" s="48">
        <v>15</v>
      </c>
      <c r="F25" s="48">
        <v>2</v>
      </c>
      <c r="G25" s="50" t="s">
        <v>92</v>
      </c>
      <c r="H25" s="73" t="s">
        <v>83</v>
      </c>
    </row>
    <row r="26" spans="1:8" ht="12.75">
      <c r="A26" s="2"/>
      <c r="B26" s="59"/>
      <c r="C26" s="60"/>
      <c r="D26" s="60"/>
      <c r="E26" s="59"/>
      <c r="F26" s="59"/>
      <c r="G26" s="61"/>
      <c r="H26" s="73"/>
    </row>
    <row r="27" spans="1:8" ht="12.75">
      <c r="A27" s="2"/>
      <c r="B27" s="59"/>
      <c r="C27" s="60"/>
      <c r="D27" s="60"/>
      <c r="E27" s="59"/>
      <c r="F27" s="59"/>
      <c r="G27" s="61"/>
      <c r="H27" s="73"/>
    </row>
    <row r="28" spans="1:8" ht="12.75">
      <c r="A28" s="2"/>
      <c r="B28" s="59"/>
      <c r="C28" s="60"/>
      <c r="D28" s="60"/>
      <c r="E28" s="59"/>
      <c r="F28" s="59"/>
      <c r="G28" s="61"/>
      <c r="H28" s="73"/>
    </row>
    <row r="29" spans="1:8" ht="12.75">
      <c r="A29" s="2"/>
      <c r="B29" s="59"/>
      <c r="C29" s="60"/>
      <c r="D29" s="60"/>
      <c r="E29" s="59"/>
      <c r="F29" s="59"/>
      <c r="G29" s="61"/>
      <c r="H29" s="73"/>
    </row>
    <row r="30" spans="1:8" ht="12.75">
      <c r="A30" s="2"/>
      <c r="B30" s="59"/>
      <c r="C30" s="60"/>
      <c r="D30" s="60"/>
      <c r="E30" s="59"/>
      <c r="F30" s="59"/>
      <c r="G30" s="61"/>
      <c r="H30" s="73"/>
    </row>
    <row r="31" spans="1:8" ht="12.75">
      <c r="A31" s="2"/>
      <c r="B31" s="59"/>
      <c r="C31" s="60"/>
      <c r="D31" s="60"/>
      <c r="E31" s="59"/>
      <c r="F31" s="59"/>
      <c r="G31" s="61"/>
      <c r="H31" s="73"/>
    </row>
    <row r="32" spans="1:8" ht="12.75">
      <c r="A32" s="2"/>
      <c r="B32" s="59"/>
      <c r="C32" s="60"/>
      <c r="D32" s="60"/>
      <c r="E32" s="59"/>
      <c r="F32" s="59"/>
      <c r="G32" s="61"/>
      <c r="H32" s="73"/>
    </row>
    <row r="33" spans="1:8" ht="12.75">
      <c r="A33" s="2"/>
      <c r="B33" s="59"/>
      <c r="C33" s="60"/>
      <c r="D33" s="60"/>
      <c r="E33" s="59"/>
      <c r="F33" s="59"/>
      <c r="G33" s="61"/>
      <c r="H33" s="73"/>
    </row>
    <row r="34" spans="1:8" ht="12.75">
      <c r="A34" s="2"/>
      <c r="B34" s="59"/>
      <c r="C34" s="60"/>
      <c r="D34" s="60"/>
      <c r="E34" s="59"/>
      <c r="F34" s="59"/>
      <c r="G34" s="61"/>
      <c r="H34" s="73"/>
    </row>
    <row r="35" spans="1:8" ht="12.75">
      <c r="A35" s="2"/>
      <c r="B35" s="59"/>
      <c r="C35" s="60"/>
      <c r="D35" s="60"/>
      <c r="E35" s="59"/>
      <c r="F35" s="59"/>
      <c r="G35" s="61"/>
      <c r="H35" s="73"/>
    </row>
    <row r="36" spans="1:8" ht="12.75">
      <c r="A36" s="2"/>
      <c r="B36" s="59"/>
      <c r="C36" s="60"/>
      <c r="D36" s="60"/>
      <c r="E36" s="59"/>
      <c r="F36" s="59"/>
      <c r="G36" s="61"/>
      <c r="H36" s="73"/>
    </row>
    <row r="37" spans="1:8" ht="12.75">
      <c r="A37" s="2"/>
      <c r="B37" s="59"/>
      <c r="C37" s="60"/>
      <c r="D37" s="60"/>
      <c r="E37" s="63"/>
      <c r="F37" s="63"/>
      <c r="G37" s="61"/>
      <c r="H37" s="73"/>
    </row>
    <row r="38" spans="1:8" ht="12.75">
      <c r="A38" s="2"/>
      <c r="B38" s="59"/>
      <c r="C38" s="60"/>
      <c r="D38" s="60"/>
      <c r="E38" s="63"/>
      <c r="F38" s="63"/>
      <c r="G38" s="64"/>
      <c r="H38" s="73"/>
    </row>
    <row r="39" spans="1:8" ht="12.75">
      <c r="A39" s="2"/>
      <c r="B39" s="59"/>
      <c r="C39" s="60"/>
      <c r="D39" s="60"/>
      <c r="E39" s="63"/>
      <c r="F39" s="63"/>
      <c r="G39" s="64"/>
      <c r="H39" s="73"/>
    </row>
    <row r="40" spans="1:8" ht="12.75">
      <c r="A40" s="2"/>
      <c r="B40" s="59"/>
      <c r="C40" s="60"/>
      <c r="D40" s="60"/>
      <c r="E40" s="63"/>
      <c r="F40" s="65"/>
      <c r="G40" s="64"/>
      <c r="H40" s="73"/>
    </row>
    <row r="41" spans="1:8" ht="12.75">
      <c r="A41" s="2"/>
      <c r="B41" s="59"/>
      <c r="C41" s="60"/>
      <c r="D41" s="60"/>
      <c r="E41" s="63"/>
      <c r="F41" s="65"/>
      <c r="G41" s="61"/>
      <c r="H41" s="73"/>
    </row>
    <row r="42" spans="1:8" ht="12.75">
      <c r="A42" s="2"/>
      <c r="B42" s="59"/>
      <c r="C42" s="60"/>
      <c r="D42" s="60"/>
      <c r="E42" s="66"/>
      <c r="F42" s="59"/>
      <c r="G42" s="64"/>
      <c r="H42" s="73"/>
    </row>
    <row r="43" spans="1:8" ht="12.75">
      <c r="A43" s="2"/>
      <c r="B43" s="59"/>
      <c r="C43" s="60"/>
      <c r="D43" s="60"/>
      <c r="E43" s="59"/>
      <c r="F43" s="59"/>
      <c r="G43" s="61"/>
      <c r="H43" s="73"/>
    </row>
    <row r="44" spans="1:8" ht="12.75">
      <c r="A44" s="2"/>
      <c r="B44" s="67"/>
      <c r="C44" s="68"/>
      <c r="D44" s="68"/>
      <c r="E44" s="69"/>
      <c r="F44" s="69"/>
      <c r="G44" s="70"/>
      <c r="H44" s="74"/>
    </row>
    <row r="45" spans="1:8" ht="12.75">
      <c r="A45" s="2"/>
      <c r="B45" s="67"/>
      <c r="C45" s="68"/>
      <c r="D45" s="68"/>
      <c r="E45" s="69"/>
      <c r="F45" s="69"/>
      <c r="G45" s="70"/>
      <c r="H45" s="74"/>
    </row>
    <row r="46" spans="1:8" ht="12.75">
      <c r="A46" s="2"/>
      <c r="B46" s="69"/>
      <c r="C46" s="71"/>
      <c r="D46" s="71"/>
      <c r="E46" s="69"/>
      <c r="F46" s="69"/>
      <c r="G46" s="72"/>
      <c r="H46" s="74"/>
    </row>
    <row r="47" spans="2:8" ht="12.75">
      <c r="B47" s="27" t="s">
        <v>16</v>
      </c>
      <c r="C47" s="10"/>
      <c r="D47" s="10"/>
      <c r="E47" s="10"/>
      <c r="F47" s="10"/>
      <c r="G47" s="10"/>
      <c r="H47" s="11"/>
    </row>
    <row r="48" spans="2:8" ht="12.75">
      <c r="B48" s="1" t="s">
        <v>18</v>
      </c>
      <c r="C48" s="36"/>
      <c r="D48" s="36"/>
      <c r="E48" s="36"/>
      <c r="F48" s="36"/>
      <c r="G48" s="36"/>
      <c r="H48" s="37"/>
    </row>
    <row r="49" spans="2:8" ht="12.75">
      <c r="B49" s="3" t="s">
        <v>17</v>
      </c>
      <c r="C49" s="4"/>
      <c r="D49" s="4"/>
      <c r="E49" s="4"/>
      <c r="F49" s="4"/>
      <c r="G49" s="4"/>
      <c r="H49" s="5"/>
    </row>
    <row r="51" ht="12.75">
      <c r="B51" s="45"/>
    </row>
    <row r="52" ht="12.75">
      <c r="B52" s="47"/>
    </row>
    <row r="53" ht="12.75">
      <c r="B53" s="47"/>
    </row>
  </sheetData>
  <sheetProtection/>
  <mergeCells count="8">
    <mergeCell ref="C17:E17"/>
    <mergeCell ref="G17:G18"/>
    <mergeCell ref="H17:H18"/>
    <mergeCell ref="F2:G5"/>
    <mergeCell ref="B7:H7"/>
    <mergeCell ref="B8:G8"/>
    <mergeCell ref="B10:G10"/>
    <mergeCell ref="B11:G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ignoredErrors>
    <ignoredError sqref="B21:B22 D20 B23:B2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B1">
      <selection activeCell="F26" sqref="F26"/>
    </sheetView>
  </sheetViews>
  <sheetFormatPr defaultColWidth="11.421875" defaultRowHeight="12.75"/>
  <cols>
    <col min="1" max="1" width="2.28125" style="0" hidden="1" customWidth="1"/>
    <col min="2" max="2" width="6.140625" style="0" customWidth="1"/>
    <col min="3" max="3" width="6.421875" style="0" customWidth="1"/>
    <col min="4" max="4" width="6.140625" style="0" customWidth="1"/>
    <col min="5" max="5" width="5.57421875" style="0" customWidth="1"/>
    <col min="6" max="6" width="6.421875" style="0" customWidth="1"/>
    <col min="7" max="7" width="35.7109375" style="0" customWidth="1"/>
    <col min="8" max="8" width="29.7109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8" ht="17.25" customHeight="1">
      <c r="A2" s="2"/>
      <c r="B2" s="1"/>
      <c r="C2" s="36"/>
      <c r="D2" s="36"/>
      <c r="E2" s="37"/>
      <c r="F2" s="91" t="s">
        <v>53</v>
      </c>
      <c r="G2" s="92"/>
      <c r="H2" s="29"/>
    </row>
    <row r="3" spans="1:8" ht="12.75" customHeight="1">
      <c r="A3" s="2"/>
      <c r="B3" s="43"/>
      <c r="C3" s="2"/>
      <c r="D3" s="2"/>
      <c r="E3" s="44"/>
      <c r="F3" s="93"/>
      <c r="G3" s="94"/>
      <c r="H3" s="32"/>
    </row>
    <row r="4" spans="1:8" ht="12.75" customHeight="1">
      <c r="A4" s="2"/>
      <c r="B4" s="43"/>
      <c r="C4" s="2"/>
      <c r="D4" s="2"/>
      <c r="E4" s="44"/>
      <c r="F4" s="93"/>
      <c r="G4" s="94"/>
      <c r="H4" s="85" t="s">
        <v>119</v>
      </c>
    </row>
    <row r="5" spans="1:8" ht="12.75">
      <c r="A5" s="2"/>
      <c r="B5" s="3"/>
      <c r="C5" s="4"/>
      <c r="D5" s="4"/>
      <c r="E5" s="5"/>
      <c r="F5" s="95"/>
      <c r="G5" s="96"/>
      <c r="H5" s="30"/>
    </row>
    <row r="6" spans="1:7" ht="1.5" customHeight="1">
      <c r="A6" s="2"/>
      <c r="B6" s="2"/>
      <c r="C6" s="2"/>
      <c r="D6" s="2"/>
      <c r="E6" s="2"/>
      <c r="F6" s="2"/>
      <c r="G6" s="2"/>
    </row>
    <row r="7" spans="1:8" ht="15.75">
      <c r="A7" s="2"/>
      <c r="B7" s="28" t="s">
        <v>0</v>
      </c>
      <c r="C7" s="8"/>
      <c r="D7" s="8"/>
      <c r="E7" s="8"/>
      <c r="F7" s="31"/>
      <c r="G7" s="8"/>
      <c r="H7" s="9"/>
    </row>
    <row r="8" spans="1:8" ht="12.75">
      <c r="A8" s="2"/>
      <c r="B8" s="41" t="s">
        <v>40</v>
      </c>
      <c r="C8" s="6"/>
      <c r="D8" s="6"/>
      <c r="E8" s="6"/>
      <c r="F8" s="6"/>
      <c r="G8" s="6"/>
      <c r="H8" s="7"/>
    </row>
    <row r="9" spans="1:7" ht="1.5" customHeight="1">
      <c r="A9" s="2"/>
      <c r="B9" s="2"/>
      <c r="C9" s="2"/>
      <c r="D9" s="2"/>
      <c r="E9" s="2"/>
      <c r="F9" s="2"/>
      <c r="G9" s="2"/>
    </row>
    <row r="10" spans="1:8" ht="12.75">
      <c r="A10" s="2"/>
      <c r="B10" s="102" t="s">
        <v>1</v>
      </c>
      <c r="C10" s="103"/>
      <c r="D10" s="103"/>
      <c r="E10" s="103"/>
      <c r="F10" s="103"/>
      <c r="G10" s="104"/>
      <c r="H10" s="40" t="s">
        <v>2</v>
      </c>
    </row>
    <row r="11" spans="1:8" ht="12.75">
      <c r="A11" s="2"/>
      <c r="B11" s="42" t="s">
        <v>106</v>
      </c>
      <c r="C11" s="23"/>
      <c r="D11" s="6"/>
      <c r="E11" s="6"/>
      <c r="F11" s="6"/>
      <c r="G11" s="7"/>
      <c r="H11" s="24" t="s">
        <v>54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spans="1:8" ht="12.75">
      <c r="A13" s="2"/>
      <c r="B13" s="35"/>
      <c r="C13" s="8"/>
      <c r="D13" s="8"/>
      <c r="E13" s="8"/>
      <c r="F13" s="9"/>
      <c r="G13" s="13" t="s">
        <v>3</v>
      </c>
      <c r="H13" s="13"/>
    </row>
    <row r="14" spans="1:8" ht="12.75">
      <c r="A14" s="2"/>
      <c r="B14" s="56"/>
      <c r="C14" s="55"/>
      <c r="D14" s="55"/>
      <c r="E14" s="55"/>
      <c r="F14" s="34"/>
      <c r="G14" s="14" t="s">
        <v>4</v>
      </c>
      <c r="H14" s="14" t="s">
        <v>5</v>
      </c>
    </row>
    <row r="15" spans="1:8" ht="12.75">
      <c r="A15" s="2"/>
      <c r="B15" s="57"/>
      <c r="C15" s="58"/>
      <c r="D15" s="58"/>
      <c r="E15" s="58"/>
      <c r="F15" s="17"/>
      <c r="G15" s="54">
        <f>SUM(E20:E44)</f>
        <v>325</v>
      </c>
      <c r="H15" s="17"/>
    </row>
    <row r="16" spans="1:7" ht="1.5" customHeight="1">
      <c r="A16" s="2"/>
      <c r="B16" s="2"/>
      <c r="C16" s="2"/>
      <c r="D16" s="2"/>
      <c r="E16" s="2"/>
      <c r="F16" s="2"/>
      <c r="G16" s="2"/>
    </row>
    <row r="17" spans="1:8" ht="12.75">
      <c r="A17" s="2"/>
      <c r="B17" s="15" t="s">
        <v>6</v>
      </c>
      <c r="C17" s="86" t="s">
        <v>7</v>
      </c>
      <c r="D17" s="87"/>
      <c r="E17" s="88"/>
      <c r="F17" s="15" t="s">
        <v>8</v>
      </c>
      <c r="G17" s="89" t="s">
        <v>14</v>
      </c>
      <c r="H17" s="89" t="s">
        <v>15</v>
      </c>
    </row>
    <row r="18" spans="1:8" ht="12.75">
      <c r="A18" s="2"/>
      <c r="B18" s="25" t="s">
        <v>9</v>
      </c>
      <c r="C18" s="26" t="s">
        <v>10</v>
      </c>
      <c r="D18" s="26" t="s">
        <v>11</v>
      </c>
      <c r="E18" s="26" t="s">
        <v>12</v>
      </c>
      <c r="F18" s="25" t="s">
        <v>13</v>
      </c>
      <c r="G18" s="90"/>
      <c r="H18" s="90"/>
    </row>
    <row r="19" spans="1:7" ht="1.5" customHeight="1">
      <c r="A19" s="2"/>
      <c r="B19" s="2"/>
      <c r="C19" s="2"/>
      <c r="D19" s="2"/>
      <c r="E19" s="2"/>
      <c r="F19" s="2"/>
      <c r="G19" s="2"/>
    </row>
    <row r="20" spans="1:8" ht="12.75">
      <c r="A20" s="19"/>
      <c r="B20" s="59">
        <v>1</v>
      </c>
      <c r="C20" s="60">
        <v>1</v>
      </c>
      <c r="D20" s="60">
        <f>+C20+E20-1</f>
        <v>8</v>
      </c>
      <c r="E20" s="59">
        <v>8</v>
      </c>
      <c r="F20" s="59">
        <v>2</v>
      </c>
      <c r="G20" s="61" t="s">
        <v>58</v>
      </c>
      <c r="H20" s="62" t="s">
        <v>67</v>
      </c>
    </row>
    <row r="21" spans="1:8" ht="12.75">
      <c r="A21" s="19"/>
      <c r="B21" s="59">
        <f aca="true" t="shared" si="0" ref="B21:B44">+B20+1</f>
        <v>2</v>
      </c>
      <c r="C21" s="60">
        <f>+D20+1</f>
        <v>9</v>
      </c>
      <c r="D21" s="60">
        <f>+C21+E21-1</f>
        <v>11</v>
      </c>
      <c r="E21" s="59">
        <v>3</v>
      </c>
      <c r="F21" s="59">
        <v>2</v>
      </c>
      <c r="G21" s="61" t="s">
        <v>20</v>
      </c>
      <c r="H21" s="62" t="s">
        <v>72</v>
      </c>
    </row>
    <row r="22" spans="1:8" ht="12.75">
      <c r="A22" s="19"/>
      <c r="B22" s="59">
        <f t="shared" si="0"/>
        <v>3</v>
      </c>
      <c r="C22" s="60">
        <f aca="true" t="shared" si="1" ref="C22:C29">+D21+1</f>
        <v>12</v>
      </c>
      <c r="D22" s="60">
        <f aca="true" t="shared" si="2" ref="D22:D29">+C22+E22-1</f>
        <v>16</v>
      </c>
      <c r="E22" s="59">
        <v>5</v>
      </c>
      <c r="F22" s="59">
        <v>2</v>
      </c>
      <c r="G22" s="61" t="s">
        <v>21</v>
      </c>
      <c r="H22" s="62" t="s">
        <v>70</v>
      </c>
    </row>
    <row r="23" spans="1:8" ht="12.75">
      <c r="A23" s="19"/>
      <c r="B23" s="59">
        <f t="shared" si="0"/>
        <v>4</v>
      </c>
      <c r="C23" s="60">
        <f t="shared" si="1"/>
        <v>17</v>
      </c>
      <c r="D23" s="60">
        <f t="shared" si="2"/>
        <v>36</v>
      </c>
      <c r="E23" s="59">
        <v>20</v>
      </c>
      <c r="F23" s="59">
        <v>2</v>
      </c>
      <c r="G23" s="61" t="s">
        <v>22</v>
      </c>
      <c r="H23" s="62" t="s">
        <v>70</v>
      </c>
    </row>
    <row r="24" spans="1:8" ht="12.75">
      <c r="A24" s="2"/>
      <c r="B24" s="59">
        <f t="shared" si="0"/>
        <v>5</v>
      </c>
      <c r="C24" s="60">
        <f t="shared" si="1"/>
        <v>37</v>
      </c>
      <c r="D24" s="60">
        <f t="shared" si="2"/>
        <v>52</v>
      </c>
      <c r="E24" s="59">
        <v>16</v>
      </c>
      <c r="F24" s="59">
        <v>3</v>
      </c>
      <c r="G24" s="61" t="s">
        <v>81</v>
      </c>
      <c r="H24" s="62"/>
    </row>
    <row r="25" spans="1:8" ht="12.75">
      <c r="A25" s="2"/>
      <c r="B25" s="59">
        <f t="shared" si="0"/>
        <v>6</v>
      </c>
      <c r="C25" s="60">
        <f t="shared" si="1"/>
        <v>53</v>
      </c>
      <c r="D25" s="60">
        <f t="shared" si="2"/>
        <v>54</v>
      </c>
      <c r="E25" s="59">
        <v>2</v>
      </c>
      <c r="F25" s="59">
        <v>2</v>
      </c>
      <c r="G25" s="61" t="s">
        <v>23</v>
      </c>
      <c r="H25" s="62" t="s">
        <v>73</v>
      </c>
    </row>
    <row r="26" spans="1:8" ht="12.75">
      <c r="A26" s="2"/>
      <c r="B26" s="59">
        <f t="shared" si="0"/>
        <v>7</v>
      </c>
      <c r="C26" s="60">
        <f t="shared" si="1"/>
        <v>55</v>
      </c>
      <c r="D26" s="60">
        <f t="shared" si="2"/>
        <v>74</v>
      </c>
      <c r="E26" s="59">
        <v>20</v>
      </c>
      <c r="F26" s="59">
        <v>3</v>
      </c>
      <c r="G26" s="61" t="s">
        <v>24</v>
      </c>
      <c r="H26" s="62" t="s">
        <v>74</v>
      </c>
    </row>
    <row r="27" spans="1:8" ht="12.75">
      <c r="A27" s="2"/>
      <c r="B27" s="59">
        <f t="shared" si="0"/>
        <v>8</v>
      </c>
      <c r="C27" s="60">
        <f t="shared" si="1"/>
        <v>75</v>
      </c>
      <c r="D27" s="60">
        <f t="shared" si="2"/>
        <v>104</v>
      </c>
      <c r="E27" s="59">
        <v>30</v>
      </c>
      <c r="F27" s="59">
        <v>3</v>
      </c>
      <c r="G27" s="61" t="s">
        <v>96</v>
      </c>
      <c r="H27" s="62" t="s">
        <v>70</v>
      </c>
    </row>
    <row r="28" spans="1:8" ht="12.75">
      <c r="A28" s="2"/>
      <c r="B28" s="59">
        <f t="shared" si="0"/>
        <v>9</v>
      </c>
      <c r="C28" s="60">
        <f t="shared" si="1"/>
        <v>105</v>
      </c>
      <c r="D28" s="60">
        <f t="shared" si="2"/>
        <v>119</v>
      </c>
      <c r="E28" s="59">
        <v>15</v>
      </c>
      <c r="F28" s="59">
        <v>2</v>
      </c>
      <c r="G28" s="61" t="s">
        <v>25</v>
      </c>
      <c r="H28" s="62" t="s">
        <v>60</v>
      </c>
    </row>
    <row r="29" spans="1:8" ht="22.5">
      <c r="A29" s="2"/>
      <c r="B29" s="59">
        <f t="shared" si="0"/>
        <v>10</v>
      </c>
      <c r="C29" s="60">
        <f t="shared" si="1"/>
        <v>120</v>
      </c>
      <c r="D29" s="60">
        <f t="shared" si="2"/>
        <v>134</v>
      </c>
      <c r="E29" s="59">
        <v>15</v>
      </c>
      <c r="F29" s="59">
        <v>2</v>
      </c>
      <c r="G29" s="61" t="s">
        <v>59</v>
      </c>
      <c r="H29" s="61" t="s">
        <v>60</v>
      </c>
    </row>
    <row r="30" spans="1:8" ht="12.75">
      <c r="A30" s="2"/>
      <c r="B30" s="59">
        <f t="shared" si="0"/>
        <v>11</v>
      </c>
      <c r="C30" s="60">
        <f aca="true" t="shared" si="3" ref="C30:C44">+D29+1</f>
        <v>135</v>
      </c>
      <c r="D30" s="60">
        <f aca="true" t="shared" si="4" ref="D30:D44">+C30+E30-1</f>
        <v>149</v>
      </c>
      <c r="E30" s="59">
        <v>15</v>
      </c>
      <c r="F30" s="59">
        <v>2</v>
      </c>
      <c r="G30" s="61" t="s">
        <v>95</v>
      </c>
      <c r="H30" s="61" t="s">
        <v>60</v>
      </c>
    </row>
    <row r="31" spans="1:8" ht="22.5">
      <c r="A31" s="2"/>
      <c r="B31" s="59">
        <f t="shared" si="0"/>
        <v>12</v>
      </c>
      <c r="C31" s="60">
        <f t="shared" si="3"/>
        <v>150</v>
      </c>
      <c r="D31" s="60">
        <f t="shared" si="4"/>
        <v>164</v>
      </c>
      <c r="E31" s="66">
        <v>15</v>
      </c>
      <c r="F31" s="63">
        <v>2</v>
      </c>
      <c r="G31" s="61" t="s">
        <v>62</v>
      </c>
      <c r="H31" s="61" t="s">
        <v>60</v>
      </c>
    </row>
    <row r="32" spans="1:8" ht="22.5">
      <c r="A32" s="2"/>
      <c r="B32" s="59">
        <f t="shared" si="0"/>
        <v>13</v>
      </c>
      <c r="C32" s="60">
        <f t="shared" si="3"/>
        <v>165</v>
      </c>
      <c r="D32" s="60">
        <f t="shared" si="4"/>
        <v>179</v>
      </c>
      <c r="E32" s="66">
        <v>15</v>
      </c>
      <c r="F32" s="63">
        <v>2</v>
      </c>
      <c r="G32" s="61" t="s">
        <v>97</v>
      </c>
      <c r="H32" s="61" t="s">
        <v>60</v>
      </c>
    </row>
    <row r="33" spans="1:8" ht="12.75">
      <c r="A33" s="2"/>
      <c r="B33" s="59">
        <f t="shared" si="0"/>
        <v>14</v>
      </c>
      <c r="C33" s="60">
        <f t="shared" si="3"/>
        <v>180</v>
      </c>
      <c r="D33" s="60">
        <f t="shared" si="4"/>
        <v>194</v>
      </c>
      <c r="E33" s="66">
        <v>15</v>
      </c>
      <c r="F33" s="63">
        <v>2</v>
      </c>
      <c r="G33" s="64" t="s">
        <v>55</v>
      </c>
      <c r="H33" s="61" t="s">
        <v>60</v>
      </c>
    </row>
    <row r="34" spans="1:8" ht="22.5">
      <c r="A34" s="2"/>
      <c r="B34" s="59">
        <f t="shared" si="0"/>
        <v>15</v>
      </c>
      <c r="C34" s="60">
        <f t="shared" si="3"/>
        <v>195</v>
      </c>
      <c r="D34" s="60">
        <f t="shared" si="4"/>
        <v>209</v>
      </c>
      <c r="E34" s="66">
        <v>15</v>
      </c>
      <c r="F34" s="65">
        <v>2</v>
      </c>
      <c r="G34" s="64" t="s">
        <v>98</v>
      </c>
      <c r="H34" s="61" t="s">
        <v>60</v>
      </c>
    </row>
    <row r="35" spans="1:8" ht="12.75">
      <c r="A35" s="2"/>
      <c r="B35" s="59">
        <f t="shared" si="0"/>
        <v>16</v>
      </c>
      <c r="C35" s="60">
        <f t="shared" si="3"/>
        <v>210</v>
      </c>
      <c r="D35" s="60">
        <f t="shared" si="4"/>
        <v>224</v>
      </c>
      <c r="E35" s="66">
        <v>15</v>
      </c>
      <c r="F35" s="65">
        <v>2</v>
      </c>
      <c r="G35" s="64" t="s">
        <v>99</v>
      </c>
      <c r="H35" s="61" t="s">
        <v>60</v>
      </c>
    </row>
    <row r="36" spans="1:8" ht="12.75">
      <c r="A36" s="2"/>
      <c r="B36" s="59">
        <f t="shared" si="0"/>
        <v>17</v>
      </c>
      <c r="C36" s="60">
        <f t="shared" si="3"/>
        <v>225</v>
      </c>
      <c r="D36" s="60">
        <f t="shared" si="4"/>
        <v>227</v>
      </c>
      <c r="E36" s="59">
        <v>3</v>
      </c>
      <c r="F36" s="65">
        <v>3</v>
      </c>
      <c r="G36" s="61" t="s">
        <v>44</v>
      </c>
      <c r="H36" s="62" t="s">
        <v>75</v>
      </c>
    </row>
    <row r="37" spans="1:8" ht="12.75">
      <c r="A37" s="2"/>
      <c r="B37" s="59">
        <f t="shared" si="0"/>
        <v>18</v>
      </c>
      <c r="C37" s="60">
        <f t="shared" si="3"/>
        <v>228</v>
      </c>
      <c r="D37" s="60">
        <f t="shared" si="4"/>
        <v>237</v>
      </c>
      <c r="E37" s="59">
        <v>10</v>
      </c>
      <c r="F37" s="59">
        <v>2</v>
      </c>
      <c r="G37" s="61" t="s">
        <v>29</v>
      </c>
      <c r="H37" s="62" t="s">
        <v>70</v>
      </c>
    </row>
    <row r="38" spans="1:8" ht="12.75">
      <c r="A38" s="2"/>
      <c r="B38" s="59">
        <f t="shared" si="0"/>
        <v>19</v>
      </c>
      <c r="C38" s="60">
        <f t="shared" si="3"/>
        <v>238</v>
      </c>
      <c r="D38" s="60">
        <f t="shared" si="4"/>
        <v>238</v>
      </c>
      <c r="E38" s="59">
        <v>1</v>
      </c>
      <c r="F38" s="59">
        <v>2</v>
      </c>
      <c r="G38" s="61" t="s">
        <v>26</v>
      </c>
      <c r="H38" s="62" t="s">
        <v>70</v>
      </c>
    </row>
    <row r="39" spans="1:8" ht="12.75">
      <c r="A39" s="2"/>
      <c r="B39" s="59">
        <f t="shared" si="0"/>
        <v>20</v>
      </c>
      <c r="C39" s="60">
        <f t="shared" si="3"/>
        <v>239</v>
      </c>
      <c r="D39" s="60">
        <f t="shared" si="4"/>
        <v>239</v>
      </c>
      <c r="E39" s="59">
        <v>1</v>
      </c>
      <c r="F39" s="59">
        <v>1</v>
      </c>
      <c r="G39" s="64" t="s">
        <v>30</v>
      </c>
      <c r="H39" s="62" t="s">
        <v>76</v>
      </c>
    </row>
    <row r="40" spans="1:8" ht="12.75">
      <c r="A40" s="2"/>
      <c r="B40" s="59">
        <f t="shared" si="0"/>
        <v>21</v>
      </c>
      <c r="C40" s="60">
        <f t="shared" si="3"/>
        <v>240</v>
      </c>
      <c r="D40" s="60">
        <f t="shared" si="4"/>
        <v>254</v>
      </c>
      <c r="E40" s="59">
        <v>15</v>
      </c>
      <c r="F40" s="59">
        <v>2</v>
      </c>
      <c r="G40" s="61" t="s">
        <v>90</v>
      </c>
      <c r="H40" s="62" t="s">
        <v>60</v>
      </c>
    </row>
    <row r="41" spans="1:8" ht="12.75">
      <c r="A41" s="2"/>
      <c r="B41" s="59">
        <f t="shared" si="0"/>
        <v>22</v>
      </c>
      <c r="C41" s="60">
        <f t="shared" si="3"/>
        <v>255</v>
      </c>
      <c r="D41" s="60">
        <f t="shared" si="4"/>
        <v>269</v>
      </c>
      <c r="E41" s="59">
        <v>15</v>
      </c>
      <c r="F41" s="59">
        <v>2</v>
      </c>
      <c r="G41" s="61" t="s">
        <v>28</v>
      </c>
      <c r="H41" s="62" t="s">
        <v>60</v>
      </c>
    </row>
    <row r="42" spans="1:8" ht="12.75">
      <c r="A42" s="2"/>
      <c r="B42" s="59">
        <f t="shared" si="0"/>
        <v>23</v>
      </c>
      <c r="C42" s="60">
        <f t="shared" si="3"/>
        <v>270</v>
      </c>
      <c r="D42" s="60">
        <f t="shared" si="4"/>
        <v>280</v>
      </c>
      <c r="E42" s="59">
        <v>11</v>
      </c>
      <c r="F42" s="59">
        <v>2</v>
      </c>
      <c r="G42" s="61" t="s">
        <v>31</v>
      </c>
      <c r="H42" s="62" t="s">
        <v>70</v>
      </c>
    </row>
    <row r="43" spans="1:8" ht="12.75">
      <c r="A43" s="2"/>
      <c r="B43" s="59">
        <f t="shared" si="0"/>
        <v>24</v>
      </c>
      <c r="C43" s="60">
        <f t="shared" si="3"/>
        <v>281</v>
      </c>
      <c r="D43" s="60">
        <f t="shared" si="4"/>
        <v>310</v>
      </c>
      <c r="E43" s="59">
        <v>30</v>
      </c>
      <c r="F43" s="59">
        <v>3</v>
      </c>
      <c r="G43" s="61" t="s">
        <v>32</v>
      </c>
      <c r="H43" s="62" t="s">
        <v>70</v>
      </c>
    </row>
    <row r="44" spans="1:8" ht="12.75">
      <c r="A44" s="2"/>
      <c r="B44" s="59">
        <f t="shared" si="0"/>
        <v>25</v>
      </c>
      <c r="C44" s="60">
        <f t="shared" si="3"/>
        <v>311</v>
      </c>
      <c r="D44" s="60">
        <f t="shared" si="4"/>
        <v>325</v>
      </c>
      <c r="E44" s="59">
        <v>15</v>
      </c>
      <c r="F44" s="59">
        <v>2</v>
      </c>
      <c r="G44" s="61" t="s">
        <v>33</v>
      </c>
      <c r="H44" s="62" t="s">
        <v>60</v>
      </c>
    </row>
    <row r="45" spans="2:8" ht="12.75">
      <c r="B45" s="27" t="s">
        <v>16</v>
      </c>
      <c r="C45" s="10"/>
      <c r="D45" s="10"/>
      <c r="E45" s="10"/>
      <c r="F45" s="10"/>
      <c r="G45" s="10"/>
      <c r="H45" s="11"/>
    </row>
    <row r="46" spans="2:8" ht="12.75">
      <c r="B46" s="1" t="s">
        <v>18</v>
      </c>
      <c r="C46" s="36"/>
      <c r="D46" s="36"/>
      <c r="E46" s="36"/>
      <c r="F46" s="36"/>
      <c r="G46" s="36"/>
      <c r="H46" s="37"/>
    </row>
    <row r="47" spans="2:8" ht="12.75">
      <c r="B47" s="3" t="s">
        <v>17</v>
      </c>
      <c r="C47" s="4"/>
      <c r="D47" s="4"/>
      <c r="E47" s="4"/>
      <c r="F47" s="4"/>
      <c r="G47" s="4"/>
      <c r="H47" s="5"/>
    </row>
    <row r="49" spans="2:3" ht="12.75">
      <c r="B49" s="45"/>
      <c r="C49" s="45"/>
    </row>
    <row r="50" spans="2:3" ht="12.75">
      <c r="B50" s="47"/>
      <c r="C50" s="45"/>
    </row>
    <row r="51" spans="2:3" ht="12.75">
      <c r="B51" s="47"/>
      <c r="C51" s="45"/>
    </row>
    <row r="52" ht="12.75">
      <c r="C52" s="46"/>
    </row>
    <row r="53" ht="12.75">
      <c r="C53" s="46"/>
    </row>
    <row r="54" ht="12.75">
      <c r="C54" s="46"/>
    </row>
    <row r="55" ht="12.75">
      <c r="C55" s="46"/>
    </row>
    <row r="56" ht="12.75">
      <c r="C56" s="46"/>
    </row>
  </sheetData>
  <sheetProtection/>
  <mergeCells count="5">
    <mergeCell ref="F2:G5"/>
    <mergeCell ref="G17:G18"/>
    <mergeCell ref="H17:H18"/>
    <mergeCell ref="C17:E17"/>
    <mergeCell ref="B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ignoredErrors>
    <ignoredError sqref="B45:B47 B21 B22:B29 B30:B4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B1">
      <selection activeCell="H4" sqref="H4"/>
    </sheetView>
  </sheetViews>
  <sheetFormatPr defaultColWidth="11.421875" defaultRowHeight="12.75"/>
  <cols>
    <col min="1" max="1" width="2.28125" style="0" hidden="1" customWidth="1"/>
    <col min="2" max="2" width="6.140625" style="0" customWidth="1"/>
    <col min="3" max="3" width="6.421875" style="0" customWidth="1"/>
    <col min="4" max="4" width="6.140625" style="0" customWidth="1"/>
    <col min="5" max="5" width="5.57421875" style="0" customWidth="1"/>
    <col min="6" max="6" width="6.421875" style="0" customWidth="1"/>
    <col min="7" max="7" width="35.7109375" style="0" customWidth="1"/>
    <col min="8" max="8" width="29.7109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8" ht="17.25" customHeight="1">
      <c r="A2" s="2"/>
      <c r="B2" s="1"/>
      <c r="C2" s="36"/>
      <c r="D2" s="36"/>
      <c r="E2" s="37"/>
      <c r="F2" s="91" t="s">
        <v>53</v>
      </c>
      <c r="G2" s="92"/>
      <c r="H2" s="29"/>
    </row>
    <row r="3" spans="1:8" ht="12.75" customHeight="1">
      <c r="A3" s="2"/>
      <c r="B3" s="43"/>
      <c r="C3" s="2"/>
      <c r="D3" s="2"/>
      <c r="E3" s="44"/>
      <c r="F3" s="93"/>
      <c r="G3" s="94"/>
      <c r="H3" s="32"/>
    </row>
    <row r="4" spans="1:8" ht="12.75" customHeight="1">
      <c r="A4" s="2"/>
      <c r="B4" s="43"/>
      <c r="C4" s="2"/>
      <c r="D4" s="2"/>
      <c r="E4" s="44"/>
      <c r="F4" s="93"/>
      <c r="G4" s="94"/>
      <c r="H4" s="85" t="s">
        <v>119</v>
      </c>
    </row>
    <row r="5" spans="1:8" ht="12.75">
      <c r="A5" s="2"/>
      <c r="B5" s="3"/>
      <c r="C5" s="4"/>
      <c r="D5" s="4"/>
      <c r="E5" s="5"/>
      <c r="F5" s="95"/>
      <c r="G5" s="96"/>
      <c r="H5" s="30"/>
    </row>
    <row r="6" spans="1:7" ht="1.5" customHeight="1">
      <c r="A6" s="2"/>
      <c r="B6" s="2"/>
      <c r="C6" s="2"/>
      <c r="D6" s="2"/>
      <c r="E6" s="2"/>
      <c r="F6" s="2"/>
      <c r="G6" s="2"/>
    </row>
    <row r="7" spans="1:8" ht="15.75">
      <c r="A7" s="2"/>
      <c r="B7" s="28" t="s">
        <v>0</v>
      </c>
      <c r="C7" s="8"/>
      <c r="D7" s="8"/>
      <c r="E7" s="8"/>
      <c r="F7" s="31"/>
      <c r="G7" s="8"/>
      <c r="H7" s="9"/>
    </row>
    <row r="8" spans="1:8" ht="12.75">
      <c r="A8" s="2"/>
      <c r="B8" s="41" t="s">
        <v>40</v>
      </c>
      <c r="C8" s="6"/>
      <c r="D8" s="6"/>
      <c r="E8" s="6"/>
      <c r="F8" s="6"/>
      <c r="G8" s="6"/>
      <c r="H8" s="7"/>
    </row>
    <row r="9" spans="1:7" ht="1.5" customHeight="1">
      <c r="A9" s="2"/>
      <c r="B9" s="2"/>
      <c r="C9" s="2"/>
      <c r="D9" s="2"/>
      <c r="E9" s="2"/>
      <c r="F9" s="2"/>
      <c r="G9" s="2"/>
    </row>
    <row r="10" spans="1:8" ht="12.75">
      <c r="A10" s="2"/>
      <c r="B10" s="102" t="s">
        <v>1</v>
      </c>
      <c r="C10" s="103"/>
      <c r="D10" s="103"/>
      <c r="E10" s="103"/>
      <c r="F10" s="103"/>
      <c r="G10" s="104"/>
      <c r="H10" s="40" t="s">
        <v>2</v>
      </c>
    </row>
    <row r="11" spans="1:8" ht="12.75">
      <c r="A11" s="2"/>
      <c r="B11" s="42" t="s">
        <v>107</v>
      </c>
      <c r="C11" s="23"/>
      <c r="D11" s="6"/>
      <c r="E11" s="6"/>
      <c r="F11" s="6"/>
      <c r="G11" s="7"/>
      <c r="H11" s="24" t="s">
        <v>54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spans="1:8" ht="12.75">
      <c r="A13" s="2"/>
      <c r="B13" s="35"/>
      <c r="C13" s="8"/>
      <c r="D13" s="8"/>
      <c r="E13" s="8"/>
      <c r="F13" s="9"/>
      <c r="G13" s="13" t="s">
        <v>3</v>
      </c>
      <c r="H13" s="13"/>
    </row>
    <row r="14" spans="1:8" ht="12.75">
      <c r="A14" s="2"/>
      <c r="B14" s="56"/>
      <c r="C14" s="55"/>
      <c r="D14" s="55"/>
      <c r="E14" s="55"/>
      <c r="F14" s="34"/>
      <c r="G14" s="14" t="s">
        <v>4</v>
      </c>
      <c r="H14" s="14" t="s">
        <v>5</v>
      </c>
    </row>
    <row r="15" spans="1:8" ht="12.75">
      <c r="A15" s="2"/>
      <c r="B15" s="57"/>
      <c r="C15" s="58"/>
      <c r="D15" s="58"/>
      <c r="E15" s="58"/>
      <c r="F15" s="17"/>
      <c r="G15" s="54">
        <f>SUM(E20:E47)</f>
        <v>84</v>
      </c>
      <c r="H15" s="17"/>
    </row>
    <row r="16" spans="1:7" ht="1.5" customHeight="1">
      <c r="A16" s="2"/>
      <c r="B16" s="2"/>
      <c r="C16" s="2"/>
      <c r="D16" s="2"/>
      <c r="E16" s="2"/>
      <c r="F16" s="2"/>
      <c r="G16" s="2"/>
    </row>
    <row r="17" spans="1:8" ht="12.75">
      <c r="A17" s="2"/>
      <c r="B17" s="15" t="s">
        <v>6</v>
      </c>
      <c r="C17" s="86" t="s">
        <v>7</v>
      </c>
      <c r="D17" s="87"/>
      <c r="E17" s="88"/>
      <c r="F17" s="15" t="s">
        <v>8</v>
      </c>
      <c r="G17" s="89" t="s">
        <v>14</v>
      </c>
      <c r="H17" s="89" t="s">
        <v>15</v>
      </c>
    </row>
    <row r="18" spans="1:8" ht="12.75">
      <c r="A18" s="2"/>
      <c r="B18" s="25" t="s">
        <v>9</v>
      </c>
      <c r="C18" s="26" t="s">
        <v>10</v>
      </c>
      <c r="D18" s="26" t="s">
        <v>11</v>
      </c>
      <c r="E18" s="26" t="s">
        <v>12</v>
      </c>
      <c r="F18" s="25" t="s">
        <v>13</v>
      </c>
      <c r="G18" s="90"/>
      <c r="H18" s="90"/>
    </row>
    <row r="19" spans="1:7" ht="1.5" customHeight="1">
      <c r="A19" s="2"/>
      <c r="B19" s="2"/>
      <c r="C19" s="2"/>
      <c r="D19" s="2"/>
      <c r="E19" s="2"/>
      <c r="F19" s="2"/>
      <c r="G19" s="2"/>
    </row>
    <row r="20" spans="1:8" ht="12.75">
      <c r="A20" s="19"/>
      <c r="B20" s="59">
        <v>1</v>
      </c>
      <c r="C20" s="60">
        <v>1</v>
      </c>
      <c r="D20" s="60">
        <f>+C20+E20-1</f>
        <v>3</v>
      </c>
      <c r="E20" s="48">
        <v>3</v>
      </c>
      <c r="F20" s="48">
        <v>2</v>
      </c>
      <c r="G20" s="50" t="s">
        <v>20</v>
      </c>
      <c r="H20" s="78" t="s">
        <v>82</v>
      </c>
    </row>
    <row r="21" spans="1:8" ht="12.75">
      <c r="A21" s="19"/>
      <c r="B21" s="59">
        <f aca="true" t="shared" si="0" ref="B21:B27">+B20+1</f>
        <v>2</v>
      </c>
      <c r="C21" s="60">
        <f>+D20+1</f>
        <v>4</v>
      </c>
      <c r="D21" s="60">
        <f>+C21+E21-1</f>
        <v>8</v>
      </c>
      <c r="E21" s="48">
        <v>5</v>
      </c>
      <c r="F21" s="48">
        <v>2</v>
      </c>
      <c r="G21" s="50" t="s">
        <v>21</v>
      </c>
      <c r="H21" s="78"/>
    </row>
    <row r="22" spans="1:8" ht="12.75">
      <c r="A22" s="19"/>
      <c r="B22" s="59">
        <f t="shared" si="0"/>
        <v>3</v>
      </c>
      <c r="C22" s="60">
        <f aca="true" t="shared" si="1" ref="C22:C27">+D21+1</f>
        <v>9</v>
      </c>
      <c r="D22" s="60">
        <f aca="true" t="shared" si="2" ref="D22:D27">+C22+E22-1</f>
        <v>28</v>
      </c>
      <c r="E22" s="48">
        <v>20</v>
      </c>
      <c r="F22" s="48">
        <v>2</v>
      </c>
      <c r="G22" s="50" t="s">
        <v>22</v>
      </c>
      <c r="H22" s="78"/>
    </row>
    <row r="23" spans="1:8" ht="12.75">
      <c r="A23" s="19"/>
      <c r="B23" s="59">
        <f t="shared" si="0"/>
        <v>4</v>
      </c>
      <c r="C23" s="60">
        <f t="shared" si="1"/>
        <v>29</v>
      </c>
      <c r="D23" s="60">
        <f t="shared" si="2"/>
        <v>30</v>
      </c>
      <c r="E23" s="48">
        <v>2</v>
      </c>
      <c r="F23" s="48">
        <v>2</v>
      </c>
      <c r="G23" s="49" t="s">
        <v>23</v>
      </c>
      <c r="H23" s="80" t="s">
        <v>85</v>
      </c>
    </row>
    <row r="24" spans="1:8" ht="12.75">
      <c r="A24" s="19"/>
      <c r="B24" s="59">
        <f t="shared" si="0"/>
        <v>5</v>
      </c>
      <c r="C24" s="60">
        <f t="shared" si="1"/>
        <v>31</v>
      </c>
      <c r="D24" s="60">
        <f t="shared" si="2"/>
        <v>50</v>
      </c>
      <c r="E24" s="48">
        <v>20</v>
      </c>
      <c r="F24" s="48">
        <v>3</v>
      </c>
      <c r="G24" s="49" t="s">
        <v>24</v>
      </c>
      <c r="H24" s="62" t="s">
        <v>74</v>
      </c>
    </row>
    <row r="25" spans="1:8" ht="12.75">
      <c r="A25" s="19"/>
      <c r="B25" s="59">
        <f t="shared" si="0"/>
        <v>6</v>
      </c>
      <c r="C25" s="60">
        <f t="shared" si="1"/>
        <v>51</v>
      </c>
      <c r="D25" s="60">
        <f t="shared" si="2"/>
        <v>65</v>
      </c>
      <c r="E25" s="48">
        <v>15</v>
      </c>
      <c r="F25" s="48">
        <v>2</v>
      </c>
      <c r="G25" s="50" t="s">
        <v>34</v>
      </c>
      <c r="H25" s="78" t="s">
        <v>83</v>
      </c>
    </row>
    <row r="26" spans="1:8" ht="12.75">
      <c r="A26" s="2"/>
      <c r="B26" s="59">
        <f t="shared" si="0"/>
        <v>7</v>
      </c>
      <c r="C26" s="60">
        <f t="shared" si="1"/>
        <v>66</v>
      </c>
      <c r="D26" s="60">
        <f t="shared" si="2"/>
        <v>69</v>
      </c>
      <c r="E26" s="48">
        <v>4</v>
      </c>
      <c r="F26" s="48">
        <v>2</v>
      </c>
      <c r="G26" s="50" t="s">
        <v>35</v>
      </c>
      <c r="H26" s="78" t="s">
        <v>84</v>
      </c>
    </row>
    <row r="27" spans="1:8" ht="12.75">
      <c r="A27" s="2"/>
      <c r="B27" s="59">
        <f t="shared" si="0"/>
        <v>8</v>
      </c>
      <c r="C27" s="60">
        <f t="shared" si="1"/>
        <v>70</v>
      </c>
      <c r="D27" s="60">
        <f t="shared" si="2"/>
        <v>84</v>
      </c>
      <c r="E27" s="48">
        <v>15</v>
      </c>
      <c r="F27" s="48">
        <v>2</v>
      </c>
      <c r="G27" s="50" t="s">
        <v>36</v>
      </c>
      <c r="H27" s="78" t="s">
        <v>83</v>
      </c>
    </row>
    <row r="28" spans="1:8" ht="12.75">
      <c r="A28" s="2"/>
      <c r="B28" s="59"/>
      <c r="C28" s="60"/>
      <c r="D28" s="60"/>
      <c r="E28" s="59"/>
      <c r="F28" s="59"/>
      <c r="G28" s="61"/>
      <c r="H28" s="62"/>
    </row>
    <row r="29" spans="1:8" ht="12.75">
      <c r="A29" s="2"/>
      <c r="B29" s="59"/>
      <c r="C29" s="60"/>
      <c r="D29" s="60"/>
      <c r="E29" s="59"/>
      <c r="F29" s="59"/>
      <c r="G29" s="61"/>
      <c r="H29" s="62"/>
    </row>
    <row r="30" spans="1:8" ht="12.75">
      <c r="A30" s="2"/>
      <c r="B30" s="59"/>
      <c r="C30" s="60"/>
      <c r="D30" s="60"/>
      <c r="E30" s="59"/>
      <c r="F30" s="59"/>
      <c r="G30" s="61"/>
      <c r="H30" s="62"/>
    </row>
    <row r="31" spans="1:8" ht="12.75">
      <c r="A31" s="2"/>
      <c r="B31" s="59"/>
      <c r="C31" s="60"/>
      <c r="D31" s="60"/>
      <c r="E31" s="59"/>
      <c r="F31" s="59"/>
      <c r="G31" s="61"/>
      <c r="H31" s="62"/>
    </row>
    <row r="32" spans="1:8" ht="12.75">
      <c r="A32" s="2"/>
      <c r="B32" s="59"/>
      <c r="C32" s="60"/>
      <c r="D32" s="60"/>
      <c r="E32" s="59"/>
      <c r="F32" s="59"/>
      <c r="G32" s="61"/>
      <c r="H32" s="62"/>
    </row>
    <row r="33" spans="1:8" ht="12.75">
      <c r="A33" s="2"/>
      <c r="B33" s="59"/>
      <c r="C33" s="60"/>
      <c r="D33" s="60"/>
      <c r="E33" s="66"/>
      <c r="F33" s="63"/>
      <c r="G33" s="61"/>
      <c r="H33" s="62"/>
    </row>
    <row r="34" spans="1:8" ht="12.75">
      <c r="A34" s="2"/>
      <c r="B34" s="59"/>
      <c r="C34" s="60"/>
      <c r="D34" s="60"/>
      <c r="E34" s="66"/>
      <c r="F34" s="63"/>
      <c r="G34" s="61"/>
      <c r="H34" s="62"/>
    </row>
    <row r="35" spans="1:8" ht="12.75">
      <c r="A35" s="2"/>
      <c r="B35" s="59"/>
      <c r="C35" s="60"/>
      <c r="D35" s="60"/>
      <c r="E35" s="66"/>
      <c r="F35" s="63"/>
      <c r="G35" s="64"/>
      <c r="H35" s="62"/>
    </row>
    <row r="36" spans="1:8" ht="12.75">
      <c r="A36" s="2"/>
      <c r="B36" s="59"/>
      <c r="C36" s="60"/>
      <c r="D36" s="60"/>
      <c r="E36" s="66"/>
      <c r="F36" s="65"/>
      <c r="G36" s="64"/>
      <c r="H36" s="62"/>
    </row>
    <row r="37" spans="1:8" ht="12.75">
      <c r="A37" s="2"/>
      <c r="B37" s="59"/>
      <c r="C37" s="60"/>
      <c r="D37" s="60"/>
      <c r="E37" s="66"/>
      <c r="F37" s="65"/>
      <c r="G37" s="64"/>
      <c r="H37" s="62"/>
    </row>
    <row r="38" spans="1:8" ht="12.75">
      <c r="A38" s="2"/>
      <c r="B38" s="59"/>
      <c r="C38" s="60"/>
      <c r="D38" s="60"/>
      <c r="E38" s="66"/>
      <c r="F38" s="59"/>
      <c r="G38" s="61"/>
      <c r="H38" s="62"/>
    </row>
    <row r="39" spans="1:8" ht="12.75">
      <c r="A39" s="2"/>
      <c r="B39" s="59"/>
      <c r="C39" s="60"/>
      <c r="D39" s="60"/>
      <c r="E39" s="59"/>
      <c r="F39" s="65"/>
      <c r="G39" s="61"/>
      <c r="H39" s="62"/>
    </row>
    <row r="40" spans="1:8" ht="12.75">
      <c r="A40" s="2"/>
      <c r="B40" s="59"/>
      <c r="C40" s="60"/>
      <c r="D40" s="60"/>
      <c r="E40" s="59"/>
      <c r="F40" s="59"/>
      <c r="G40" s="61"/>
      <c r="H40" s="62"/>
    </row>
    <row r="41" spans="1:8" ht="12.75">
      <c r="A41" s="2"/>
      <c r="B41" s="59"/>
      <c r="C41" s="60"/>
      <c r="D41" s="60"/>
      <c r="E41" s="59"/>
      <c r="F41" s="59"/>
      <c r="G41" s="61"/>
      <c r="H41" s="62"/>
    </row>
    <row r="42" spans="1:8" ht="12.75">
      <c r="A42" s="2"/>
      <c r="B42" s="59"/>
      <c r="C42" s="60"/>
      <c r="D42" s="60"/>
      <c r="E42" s="59"/>
      <c r="F42" s="59"/>
      <c r="G42" s="64"/>
      <c r="H42" s="62"/>
    </row>
    <row r="43" spans="1:8" ht="12.75">
      <c r="A43" s="2"/>
      <c r="B43" s="59"/>
      <c r="C43" s="60"/>
      <c r="D43" s="60"/>
      <c r="E43" s="59"/>
      <c r="F43" s="59"/>
      <c r="G43" s="61"/>
      <c r="H43" s="62"/>
    </row>
    <row r="44" spans="1:8" ht="12.75">
      <c r="A44" s="2"/>
      <c r="B44" s="59"/>
      <c r="C44" s="60"/>
      <c r="D44" s="60"/>
      <c r="E44" s="59"/>
      <c r="F44" s="59"/>
      <c r="G44" s="61"/>
      <c r="H44" s="62"/>
    </row>
    <row r="45" spans="1:8" ht="12.75">
      <c r="A45" s="2"/>
      <c r="B45" s="59"/>
      <c r="C45" s="60"/>
      <c r="D45" s="60"/>
      <c r="E45" s="59"/>
      <c r="F45" s="59"/>
      <c r="G45" s="61"/>
      <c r="H45" s="62"/>
    </row>
    <row r="46" spans="1:8" ht="12.75">
      <c r="A46" s="2"/>
      <c r="B46" s="59"/>
      <c r="C46" s="60"/>
      <c r="D46" s="60"/>
      <c r="E46" s="59"/>
      <c r="F46" s="59"/>
      <c r="G46" s="61"/>
      <c r="H46" s="62"/>
    </row>
    <row r="47" spans="1:8" ht="12.75">
      <c r="A47" s="2"/>
      <c r="B47" s="59"/>
      <c r="C47" s="60"/>
      <c r="D47" s="60"/>
      <c r="E47" s="59"/>
      <c r="F47" s="59"/>
      <c r="G47" s="61"/>
      <c r="H47" s="62"/>
    </row>
    <row r="48" spans="2:8" ht="12.75">
      <c r="B48" s="27" t="s">
        <v>16</v>
      </c>
      <c r="C48" s="10"/>
      <c r="D48" s="10"/>
      <c r="E48" s="10"/>
      <c r="F48" s="10"/>
      <c r="G48" s="10"/>
      <c r="H48" s="11"/>
    </row>
    <row r="49" spans="2:8" ht="12.75">
      <c r="B49" s="1" t="s">
        <v>18</v>
      </c>
      <c r="C49" s="36"/>
      <c r="D49" s="36"/>
      <c r="E49" s="36"/>
      <c r="F49" s="36"/>
      <c r="G49" s="36"/>
      <c r="H49" s="37"/>
    </row>
    <row r="50" spans="2:8" ht="12.75">
      <c r="B50" s="3" t="s">
        <v>17</v>
      </c>
      <c r="C50" s="4"/>
      <c r="D50" s="4"/>
      <c r="E50" s="4"/>
      <c r="F50" s="4"/>
      <c r="G50" s="4"/>
      <c r="H50" s="5"/>
    </row>
    <row r="52" spans="2:3" ht="12.75">
      <c r="B52" s="45"/>
      <c r="C52" s="45"/>
    </row>
    <row r="53" spans="2:3" ht="12.75">
      <c r="B53" s="47"/>
      <c r="C53" s="45"/>
    </row>
    <row r="54" spans="2:3" ht="12.75">
      <c r="B54" s="47"/>
      <c r="C54" s="45"/>
    </row>
    <row r="55" ht="12.75">
      <c r="C55" s="46"/>
    </row>
    <row r="56" ht="12.75">
      <c r="C56" s="46"/>
    </row>
    <row r="57" ht="12.75">
      <c r="C57" s="46"/>
    </row>
    <row r="58" ht="12.75">
      <c r="C58" s="46"/>
    </row>
    <row r="59" ht="12.75">
      <c r="C59" s="46"/>
    </row>
  </sheetData>
  <sheetProtection/>
  <mergeCells count="5">
    <mergeCell ref="H17:H18"/>
    <mergeCell ref="F2:G5"/>
    <mergeCell ref="B10:G10"/>
    <mergeCell ref="C17:E17"/>
    <mergeCell ref="G17:G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ignoredErrors>
    <ignoredError sqref="B21:B2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B1">
      <selection activeCell="H4" sqref="H4"/>
    </sheetView>
  </sheetViews>
  <sheetFormatPr defaultColWidth="11.421875" defaultRowHeight="12.75"/>
  <cols>
    <col min="1" max="1" width="2.28125" style="0" hidden="1" customWidth="1"/>
    <col min="2" max="2" width="6.140625" style="0" customWidth="1"/>
    <col min="3" max="3" width="6.421875" style="0" customWidth="1"/>
    <col min="4" max="4" width="6.140625" style="0" customWidth="1"/>
    <col min="5" max="5" width="5.57421875" style="0" customWidth="1"/>
    <col min="6" max="6" width="6.421875" style="0" customWidth="1"/>
    <col min="7" max="7" width="35.7109375" style="0" customWidth="1"/>
    <col min="8" max="8" width="29.7109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8" ht="17.25" customHeight="1">
      <c r="A2" s="2"/>
      <c r="B2" s="1"/>
      <c r="C2" s="36"/>
      <c r="D2" s="36"/>
      <c r="E2" s="37"/>
      <c r="F2" s="91" t="s">
        <v>53</v>
      </c>
      <c r="G2" s="92"/>
      <c r="H2" s="29"/>
    </row>
    <row r="3" spans="1:8" ht="12.75" customHeight="1">
      <c r="A3" s="2"/>
      <c r="B3" s="43"/>
      <c r="C3" s="2"/>
      <c r="D3" s="2"/>
      <c r="E3" s="44"/>
      <c r="F3" s="93"/>
      <c r="G3" s="94"/>
      <c r="H3" s="32"/>
    </row>
    <row r="4" spans="1:8" ht="12.75" customHeight="1">
      <c r="A4" s="2"/>
      <c r="B4" s="43"/>
      <c r="C4" s="2"/>
      <c r="D4" s="2"/>
      <c r="E4" s="44"/>
      <c r="F4" s="93"/>
      <c r="G4" s="94"/>
      <c r="H4" s="85" t="s">
        <v>119</v>
      </c>
    </row>
    <row r="5" spans="1:8" ht="12.75">
      <c r="A5" s="2"/>
      <c r="B5" s="3"/>
      <c r="C5" s="4"/>
      <c r="D5" s="4"/>
      <c r="E5" s="5"/>
      <c r="F5" s="95"/>
      <c r="G5" s="96"/>
      <c r="H5" s="30"/>
    </row>
    <row r="6" spans="1:7" ht="1.5" customHeight="1">
      <c r="A6" s="2"/>
      <c r="B6" s="2"/>
      <c r="C6" s="2"/>
      <c r="D6" s="2"/>
      <c r="E6" s="2"/>
      <c r="F6" s="2"/>
      <c r="G6" s="2"/>
    </row>
    <row r="7" spans="1:8" ht="15.75">
      <c r="A7" s="2"/>
      <c r="B7" s="28" t="s">
        <v>0</v>
      </c>
      <c r="C7" s="8"/>
      <c r="D7" s="8"/>
      <c r="E7" s="8"/>
      <c r="F7" s="31"/>
      <c r="G7" s="8"/>
      <c r="H7" s="9"/>
    </row>
    <row r="8" spans="1:8" ht="12.75">
      <c r="A8" s="2"/>
      <c r="B8" s="41" t="s">
        <v>40</v>
      </c>
      <c r="C8" s="6"/>
      <c r="D8" s="6"/>
      <c r="E8" s="6"/>
      <c r="F8" s="6"/>
      <c r="G8" s="6"/>
      <c r="H8" s="7"/>
    </row>
    <row r="9" spans="1:7" ht="1.5" customHeight="1">
      <c r="A9" s="2"/>
      <c r="B9" s="2"/>
      <c r="C9" s="2"/>
      <c r="D9" s="2"/>
      <c r="E9" s="2"/>
      <c r="F9" s="2"/>
      <c r="G9" s="2"/>
    </row>
    <row r="10" spans="1:8" ht="12.75">
      <c r="A10" s="2"/>
      <c r="B10" s="102" t="s">
        <v>1</v>
      </c>
      <c r="C10" s="103"/>
      <c r="D10" s="103"/>
      <c r="E10" s="103"/>
      <c r="F10" s="103"/>
      <c r="G10" s="104"/>
      <c r="H10" s="40" t="s">
        <v>2</v>
      </c>
    </row>
    <row r="11" spans="1:8" ht="12.75">
      <c r="A11" s="2"/>
      <c r="B11" s="42" t="s">
        <v>108</v>
      </c>
      <c r="C11" s="23"/>
      <c r="D11" s="6"/>
      <c r="E11" s="6"/>
      <c r="F11" s="6"/>
      <c r="G11" s="7"/>
      <c r="H11" s="24" t="s">
        <v>54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spans="1:8" ht="12.75">
      <c r="A13" s="2"/>
      <c r="B13" s="35"/>
      <c r="C13" s="8"/>
      <c r="D13" s="8"/>
      <c r="E13" s="8"/>
      <c r="F13" s="9"/>
      <c r="G13" s="13" t="s">
        <v>3</v>
      </c>
      <c r="H13" s="13"/>
    </row>
    <row r="14" spans="1:8" ht="12.75">
      <c r="A14" s="2"/>
      <c r="B14" s="56"/>
      <c r="C14" s="55"/>
      <c r="D14" s="55"/>
      <c r="E14" s="55"/>
      <c r="F14" s="34"/>
      <c r="G14" s="14" t="s">
        <v>4</v>
      </c>
      <c r="H14" s="14" t="s">
        <v>5</v>
      </c>
    </row>
    <row r="15" spans="1:8" ht="12.75">
      <c r="A15" s="2"/>
      <c r="B15" s="57"/>
      <c r="C15" s="58"/>
      <c r="D15" s="58"/>
      <c r="E15" s="58"/>
      <c r="F15" s="17"/>
      <c r="G15" s="54">
        <f>SUM(E20:E43)</f>
        <v>50</v>
      </c>
      <c r="H15" s="17"/>
    </row>
    <row r="16" spans="1:7" ht="1.5" customHeight="1">
      <c r="A16" s="2"/>
      <c r="B16" s="2"/>
      <c r="C16" s="2"/>
      <c r="D16" s="2"/>
      <c r="E16" s="2"/>
      <c r="F16" s="2"/>
      <c r="G16" s="2"/>
    </row>
    <row r="17" spans="1:8" ht="12.75">
      <c r="A17" s="2"/>
      <c r="B17" s="15" t="s">
        <v>6</v>
      </c>
      <c r="C17" s="86" t="s">
        <v>7</v>
      </c>
      <c r="D17" s="87"/>
      <c r="E17" s="88"/>
      <c r="F17" s="15" t="s">
        <v>8</v>
      </c>
      <c r="G17" s="89" t="s">
        <v>14</v>
      </c>
      <c r="H17" s="89" t="s">
        <v>15</v>
      </c>
    </row>
    <row r="18" spans="1:8" ht="12.75">
      <c r="A18" s="2"/>
      <c r="B18" s="25" t="s">
        <v>9</v>
      </c>
      <c r="C18" s="26" t="s">
        <v>10</v>
      </c>
      <c r="D18" s="26" t="s">
        <v>11</v>
      </c>
      <c r="E18" s="26" t="s">
        <v>12</v>
      </c>
      <c r="F18" s="25" t="s">
        <v>13</v>
      </c>
      <c r="G18" s="90"/>
      <c r="H18" s="90"/>
    </row>
    <row r="19" spans="1:7" ht="1.5" customHeight="1">
      <c r="A19" s="2"/>
      <c r="B19" s="2"/>
      <c r="C19" s="2"/>
      <c r="D19" s="2"/>
      <c r="E19" s="2"/>
      <c r="F19" s="2"/>
      <c r="G19" s="2"/>
    </row>
    <row r="20" spans="1:8" ht="12.75">
      <c r="A20" s="19"/>
      <c r="B20" s="59">
        <v>1</v>
      </c>
      <c r="C20" s="60">
        <v>1</v>
      </c>
      <c r="D20" s="60">
        <f>+C20+E20-1</f>
        <v>16</v>
      </c>
      <c r="E20" s="48">
        <v>16</v>
      </c>
      <c r="F20" s="48">
        <v>3</v>
      </c>
      <c r="G20" s="50" t="s">
        <v>81</v>
      </c>
      <c r="H20" s="78"/>
    </row>
    <row r="21" spans="1:8" ht="12.75">
      <c r="A21" s="2"/>
      <c r="B21" s="59">
        <f>+B20+1</f>
        <v>2</v>
      </c>
      <c r="C21" s="60">
        <f>+D20+1</f>
        <v>17</v>
      </c>
      <c r="D21" s="60">
        <f>+C21+E21-1</f>
        <v>31</v>
      </c>
      <c r="E21" s="60">
        <v>15</v>
      </c>
      <c r="F21" s="48">
        <v>2</v>
      </c>
      <c r="G21" s="50" t="s">
        <v>34</v>
      </c>
      <c r="H21" s="78" t="s">
        <v>83</v>
      </c>
    </row>
    <row r="22" spans="1:8" ht="12.75">
      <c r="A22" s="2"/>
      <c r="B22" s="59">
        <f>+B21+1</f>
        <v>3</v>
      </c>
      <c r="C22" s="60">
        <f>+D21+1</f>
        <v>32</v>
      </c>
      <c r="D22" s="60">
        <f>+C22+E22-1</f>
        <v>35</v>
      </c>
      <c r="E22" s="48">
        <v>4</v>
      </c>
      <c r="F22" s="48">
        <v>2</v>
      </c>
      <c r="G22" s="50" t="s">
        <v>35</v>
      </c>
      <c r="H22" s="78" t="s">
        <v>84</v>
      </c>
    </row>
    <row r="23" spans="1:8" ht="12.75">
      <c r="A23" s="2"/>
      <c r="B23" s="59">
        <f>+B22+1</f>
        <v>4</v>
      </c>
      <c r="C23" s="60">
        <f>+D22+1</f>
        <v>36</v>
      </c>
      <c r="D23" s="60">
        <f>+C23+E23-1</f>
        <v>50</v>
      </c>
      <c r="E23" s="48">
        <v>15</v>
      </c>
      <c r="F23" s="48">
        <v>2</v>
      </c>
      <c r="G23" s="50" t="s">
        <v>36</v>
      </c>
      <c r="H23" s="78" t="s">
        <v>83</v>
      </c>
    </row>
    <row r="24" spans="1:8" ht="12.75">
      <c r="A24" s="2"/>
      <c r="B24" s="59"/>
      <c r="C24" s="60"/>
      <c r="D24" s="60"/>
      <c r="E24" s="59"/>
      <c r="F24" s="59"/>
      <c r="G24" s="61"/>
      <c r="H24" s="62"/>
    </row>
    <row r="25" spans="1:8" ht="12.75">
      <c r="A25" s="2"/>
      <c r="B25" s="59"/>
      <c r="C25" s="60"/>
      <c r="D25" s="60"/>
      <c r="E25" s="59"/>
      <c r="F25" s="59"/>
      <c r="G25" s="61"/>
      <c r="H25" s="62"/>
    </row>
    <row r="26" spans="1:8" ht="12.75">
      <c r="A26" s="2"/>
      <c r="B26" s="59"/>
      <c r="C26" s="60"/>
      <c r="D26" s="60"/>
      <c r="E26" s="59"/>
      <c r="F26" s="59"/>
      <c r="G26" s="61"/>
      <c r="H26" s="62"/>
    </row>
    <row r="27" spans="1:8" ht="12.75">
      <c r="A27" s="2"/>
      <c r="B27" s="59"/>
      <c r="C27" s="60"/>
      <c r="D27" s="60"/>
      <c r="E27" s="59"/>
      <c r="F27" s="59"/>
      <c r="G27" s="61"/>
      <c r="H27" s="62"/>
    </row>
    <row r="28" spans="1:8" ht="12.75">
      <c r="A28" s="2"/>
      <c r="B28" s="59"/>
      <c r="C28" s="60"/>
      <c r="D28" s="60"/>
      <c r="E28" s="59"/>
      <c r="F28" s="59"/>
      <c r="G28" s="61"/>
      <c r="H28" s="62"/>
    </row>
    <row r="29" spans="1:8" ht="12.75">
      <c r="A29" s="2"/>
      <c r="B29" s="59"/>
      <c r="C29" s="60"/>
      <c r="D29" s="60"/>
      <c r="E29" s="66"/>
      <c r="F29" s="63"/>
      <c r="G29" s="61"/>
      <c r="H29" s="62"/>
    </row>
    <row r="30" spans="1:8" ht="12.75">
      <c r="A30" s="2"/>
      <c r="B30" s="59"/>
      <c r="C30" s="60"/>
      <c r="D30" s="60"/>
      <c r="E30" s="66"/>
      <c r="F30" s="63"/>
      <c r="G30" s="61"/>
      <c r="H30" s="62"/>
    </row>
    <row r="31" spans="1:8" ht="12.75">
      <c r="A31" s="2"/>
      <c r="B31" s="59"/>
      <c r="C31" s="60"/>
      <c r="D31" s="60"/>
      <c r="E31" s="66"/>
      <c r="F31" s="63"/>
      <c r="G31" s="64"/>
      <c r="H31" s="62"/>
    </row>
    <row r="32" spans="1:8" ht="12.75">
      <c r="A32" s="2"/>
      <c r="B32" s="59"/>
      <c r="C32" s="60"/>
      <c r="D32" s="60"/>
      <c r="E32" s="66"/>
      <c r="F32" s="65"/>
      <c r="G32" s="64"/>
      <c r="H32" s="62"/>
    </row>
    <row r="33" spans="1:8" ht="12.75">
      <c r="A33" s="2"/>
      <c r="B33" s="59"/>
      <c r="C33" s="60"/>
      <c r="D33" s="60"/>
      <c r="E33" s="66"/>
      <c r="F33" s="65"/>
      <c r="G33" s="64"/>
      <c r="H33" s="62"/>
    </row>
    <row r="34" spans="1:8" ht="12.75">
      <c r="A34" s="2"/>
      <c r="B34" s="59"/>
      <c r="C34" s="60"/>
      <c r="D34" s="60"/>
      <c r="E34" s="66"/>
      <c r="F34" s="59"/>
      <c r="G34" s="61"/>
      <c r="H34" s="62"/>
    </row>
    <row r="35" spans="1:8" ht="12.75">
      <c r="A35" s="2"/>
      <c r="B35" s="59"/>
      <c r="C35" s="60"/>
      <c r="D35" s="60"/>
      <c r="E35" s="59"/>
      <c r="F35" s="65"/>
      <c r="G35" s="61"/>
      <c r="H35" s="62"/>
    </row>
    <row r="36" spans="1:8" ht="12.75">
      <c r="A36" s="2"/>
      <c r="B36" s="59"/>
      <c r="C36" s="60"/>
      <c r="D36" s="60"/>
      <c r="E36" s="59"/>
      <c r="F36" s="59"/>
      <c r="G36" s="61"/>
      <c r="H36" s="62"/>
    </row>
    <row r="37" spans="1:8" ht="12.75">
      <c r="A37" s="2"/>
      <c r="B37" s="59"/>
      <c r="C37" s="60"/>
      <c r="D37" s="60"/>
      <c r="E37" s="59"/>
      <c r="F37" s="59"/>
      <c r="G37" s="61"/>
      <c r="H37" s="62"/>
    </row>
    <row r="38" spans="1:8" ht="12.75">
      <c r="A38" s="2"/>
      <c r="B38" s="59"/>
      <c r="C38" s="60"/>
      <c r="D38" s="60"/>
      <c r="E38" s="59"/>
      <c r="F38" s="59"/>
      <c r="G38" s="64"/>
      <c r="H38" s="62"/>
    </row>
    <row r="39" spans="1:8" ht="12.75">
      <c r="A39" s="2"/>
      <c r="B39" s="59"/>
      <c r="C39" s="60"/>
      <c r="D39" s="60"/>
      <c r="E39" s="59"/>
      <c r="F39" s="59"/>
      <c r="G39" s="61"/>
      <c r="H39" s="62"/>
    </row>
    <row r="40" spans="1:8" ht="12.75">
      <c r="A40" s="2"/>
      <c r="B40" s="59"/>
      <c r="C40" s="60"/>
      <c r="D40" s="60"/>
      <c r="E40" s="59"/>
      <c r="F40" s="59"/>
      <c r="G40" s="61"/>
      <c r="H40" s="62"/>
    </row>
    <row r="41" spans="1:8" ht="12.75">
      <c r="A41" s="2"/>
      <c r="B41" s="59"/>
      <c r="C41" s="60"/>
      <c r="D41" s="60"/>
      <c r="E41" s="59"/>
      <c r="F41" s="59"/>
      <c r="G41" s="61"/>
      <c r="H41" s="62"/>
    </row>
    <row r="42" spans="1:8" ht="12.75">
      <c r="A42" s="2"/>
      <c r="B42" s="59"/>
      <c r="C42" s="60"/>
      <c r="D42" s="60"/>
      <c r="E42" s="59"/>
      <c r="F42" s="59"/>
      <c r="G42" s="61"/>
      <c r="H42" s="62"/>
    </row>
    <row r="43" spans="1:8" ht="12.75">
      <c r="A43" s="2"/>
      <c r="B43" s="59"/>
      <c r="C43" s="60"/>
      <c r="D43" s="60"/>
      <c r="E43" s="59"/>
      <c r="F43" s="59"/>
      <c r="G43" s="61"/>
      <c r="H43" s="62"/>
    </row>
    <row r="44" spans="2:8" ht="12.75">
      <c r="B44" s="27" t="s">
        <v>16</v>
      </c>
      <c r="C44" s="10"/>
      <c r="D44" s="10"/>
      <c r="E44" s="10"/>
      <c r="F44" s="10"/>
      <c r="G44" s="10"/>
      <c r="H44" s="11"/>
    </row>
    <row r="45" spans="2:8" ht="12.75">
      <c r="B45" s="1" t="s">
        <v>18</v>
      </c>
      <c r="C45" s="36"/>
      <c r="D45" s="36"/>
      <c r="E45" s="36"/>
      <c r="F45" s="36"/>
      <c r="G45" s="36"/>
      <c r="H45" s="37"/>
    </row>
    <row r="46" spans="2:8" ht="12.75">
      <c r="B46" s="3" t="s">
        <v>17</v>
      </c>
      <c r="C46" s="4"/>
      <c r="D46" s="4"/>
      <c r="E46" s="4"/>
      <c r="F46" s="4"/>
      <c r="G46" s="4"/>
      <c r="H46" s="5"/>
    </row>
    <row r="48" spans="2:3" ht="12.75">
      <c r="B48" s="45"/>
      <c r="C48" s="45"/>
    </row>
    <row r="49" spans="2:3" ht="12.75">
      <c r="B49" s="47"/>
      <c r="C49" s="45"/>
    </row>
    <row r="50" spans="2:3" ht="12.75">
      <c r="B50" s="47"/>
      <c r="C50" s="45"/>
    </row>
    <row r="51" ht="12.75">
      <c r="C51" s="46"/>
    </row>
    <row r="52" ht="12.75">
      <c r="C52" s="46"/>
    </row>
    <row r="53" ht="12.75">
      <c r="C53" s="46"/>
    </row>
    <row r="54" ht="12.75">
      <c r="C54" s="46"/>
    </row>
    <row r="55" ht="12.75">
      <c r="C55" s="46"/>
    </row>
  </sheetData>
  <sheetProtection/>
  <mergeCells count="5">
    <mergeCell ref="H17:H18"/>
    <mergeCell ref="F2:G5"/>
    <mergeCell ref="B10:G10"/>
    <mergeCell ref="C17:E17"/>
    <mergeCell ref="G17:G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ignoredErrors>
    <ignoredError sqref="B21:B2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B1">
      <selection activeCell="F35" sqref="F35"/>
    </sheetView>
  </sheetViews>
  <sheetFormatPr defaultColWidth="11.421875" defaultRowHeight="12.75"/>
  <cols>
    <col min="1" max="1" width="2.28125" style="0" hidden="1" customWidth="1"/>
    <col min="2" max="2" width="6.00390625" style="0" customWidth="1"/>
    <col min="3" max="3" width="6.421875" style="0" customWidth="1"/>
    <col min="4" max="4" width="6.140625" style="0" customWidth="1"/>
    <col min="5" max="5" width="5.57421875" style="0" customWidth="1"/>
    <col min="6" max="6" width="6.421875" style="0" customWidth="1"/>
    <col min="7" max="7" width="36.7109375" style="0" customWidth="1"/>
    <col min="8" max="8" width="29.7109375" style="0" customWidth="1"/>
    <col min="10" max="10" width="12.28125" style="0" bestFit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8" ht="17.25" customHeight="1">
      <c r="A2" s="2"/>
      <c r="B2" s="108"/>
      <c r="C2" s="109"/>
      <c r="D2" s="109"/>
      <c r="E2" s="110"/>
      <c r="F2" s="91" t="s">
        <v>53</v>
      </c>
      <c r="G2" s="92"/>
      <c r="H2" s="29"/>
    </row>
    <row r="3" spans="1:8" ht="12.75" customHeight="1">
      <c r="A3" s="2"/>
      <c r="B3" s="111"/>
      <c r="C3" s="112"/>
      <c r="D3" s="112"/>
      <c r="E3" s="113"/>
      <c r="F3" s="93"/>
      <c r="G3" s="94"/>
      <c r="H3" s="32"/>
    </row>
    <row r="4" spans="1:8" ht="12.75" customHeight="1">
      <c r="A4" s="2"/>
      <c r="B4" s="111"/>
      <c r="C4" s="112"/>
      <c r="D4" s="112"/>
      <c r="E4" s="113"/>
      <c r="F4" s="93"/>
      <c r="G4" s="94"/>
      <c r="H4" s="85" t="s">
        <v>119</v>
      </c>
    </row>
    <row r="5" spans="1:8" ht="12.75">
      <c r="A5" s="2"/>
      <c r="B5" s="114"/>
      <c r="C5" s="115"/>
      <c r="D5" s="115"/>
      <c r="E5" s="116"/>
      <c r="F5" s="95"/>
      <c r="G5" s="96"/>
      <c r="H5" s="30"/>
    </row>
    <row r="6" spans="1:7" ht="1.5" customHeight="1">
      <c r="A6" s="2"/>
      <c r="B6" s="2"/>
      <c r="C6" s="2"/>
      <c r="D6" s="2"/>
      <c r="E6" s="2"/>
      <c r="F6" s="2"/>
      <c r="G6" s="2"/>
    </row>
    <row r="7" spans="1:8" ht="15.75">
      <c r="A7" s="2"/>
      <c r="B7" s="97" t="s">
        <v>0</v>
      </c>
      <c r="C7" s="98"/>
      <c r="D7" s="98"/>
      <c r="E7" s="98"/>
      <c r="F7" s="98"/>
      <c r="G7" s="98"/>
      <c r="H7" s="99"/>
    </row>
    <row r="8" spans="1:8" ht="12.75">
      <c r="A8" s="2"/>
      <c r="B8" s="100" t="s">
        <v>40</v>
      </c>
      <c r="C8" s="101"/>
      <c r="D8" s="101"/>
      <c r="E8" s="101"/>
      <c r="F8" s="101"/>
      <c r="G8" s="101"/>
      <c r="H8" s="117"/>
    </row>
    <row r="9" spans="1:7" ht="1.5" customHeight="1">
      <c r="A9" s="2"/>
      <c r="B9" s="2"/>
      <c r="C9" s="2"/>
      <c r="D9" s="2"/>
      <c r="E9" s="2"/>
      <c r="F9" s="2"/>
      <c r="G9" s="2"/>
    </row>
    <row r="10" spans="1:8" ht="12.75">
      <c r="A10" s="2"/>
      <c r="B10" s="102" t="s">
        <v>1</v>
      </c>
      <c r="C10" s="103"/>
      <c r="D10" s="103"/>
      <c r="E10" s="103"/>
      <c r="F10" s="103"/>
      <c r="G10" s="104"/>
      <c r="H10" s="40" t="s">
        <v>2</v>
      </c>
    </row>
    <row r="11" spans="1:8" ht="12.75">
      <c r="A11" s="2"/>
      <c r="B11" s="105" t="s">
        <v>109</v>
      </c>
      <c r="C11" s="106"/>
      <c r="D11" s="106"/>
      <c r="E11" s="106"/>
      <c r="F11" s="106"/>
      <c r="G11" s="107"/>
      <c r="H11" s="24" t="s">
        <v>54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spans="1:8" ht="12.75">
      <c r="A13" s="2"/>
      <c r="B13" s="35"/>
      <c r="C13" s="8"/>
      <c r="D13" s="8"/>
      <c r="E13" s="8"/>
      <c r="F13" s="9"/>
      <c r="G13" s="13" t="s">
        <v>3</v>
      </c>
      <c r="H13" s="13"/>
    </row>
    <row r="14" spans="1:8" ht="12.75">
      <c r="A14" s="2"/>
      <c r="B14" s="56"/>
      <c r="C14" s="55"/>
      <c r="D14" s="55"/>
      <c r="E14" s="55"/>
      <c r="F14" s="34"/>
      <c r="G14" s="14" t="s">
        <v>4</v>
      </c>
      <c r="H14" s="14" t="s">
        <v>5</v>
      </c>
    </row>
    <row r="15" spans="1:8" ht="12.75">
      <c r="A15" s="2"/>
      <c r="B15" s="57"/>
      <c r="C15" s="58"/>
      <c r="D15" s="58"/>
      <c r="E15" s="58"/>
      <c r="F15" s="17"/>
      <c r="G15" s="54">
        <f>SUM(E20:E44)</f>
        <v>211</v>
      </c>
      <c r="H15" s="17"/>
    </row>
    <row r="16" spans="1:7" ht="1.5" customHeight="1">
      <c r="A16" s="2"/>
      <c r="B16" s="2"/>
      <c r="C16" s="2"/>
      <c r="D16" s="2"/>
      <c r="E16" s="2"/>
      <c r="F16" s="2"/>
      <c r="G16" s="2"/>
    </row>
    <row r="17" spans="1:8" ht="12.75">
      <c r="A17" s="2"/>
      <c r="B17" s="15" t="s">
        <v>6</v>
      </c>
      <c r="C17" s="86" t="s">
        <v>7</v>
      </c>
      <c r="D17" s="87"/>
      <c r="E17" s="88"/>
      <c r="F17" s="15" t="s">
        <v>8</v>
      </c>
      <c r="G17" s="89" t="s">
        <v>14</v>
      </c>
      <c r="H17" s="89" t="s">
        <v>15</v>
      </c>
    </row>
    <row r="18" spans="1:8" ht="12.75">
      <c r="A18" s="2"/>
      <c r="B18" s="25" t="s">
        <v>9</v>
      </c>
      <c r="C18" s="26" t="s">
        <v>10</v>
      </c>
      <c r="D18" s="26" t="s">
        <v>11</v>
      </c>
      <c r="E18" s="26" t="s">
        <v>12</v>
      </c>
      <c r="F18" s="26" t="s">
        <v>13</v>
      </c>
      <c r="G18" s="90"/>
      <c r="H18" s="90"/>
    </row>
    <row r="19" spans="1:7" ht="1.5" customHeight="1">
      <c r="A19" s="2"/>
      <c r="B19" s="2"/>
      <c r="C19" s="2"/>
      <c r="D19" s="2"/>
      <c r="E19" s="2"/>
      <c r="F19" s="2"/>
      <c r="G19" s="2"/>
    </row>
    <row r="20" spans="1:8" ht="12.75" customHeight="1">
      <c r="A20" s="19"/>
      <c r="B20" s="48">
        <v>1</v>
      </c>
      <c r="C20" s="33">
        <v>1</v>
      </c>
      <c r="D20" s="33">
        <f>+C20+E20-1</f>
        <v>1</v>
      </c>
      <c r="E20" s="48">
        <v>1</v>
      </c>
      <c r="F20" s="48">
        <v>2</v>
      </c>
      <c r="G20" s="49" t="s">
        <v>20</v>
      </c>
      <c r="H20" s="51" t="s">
        <v>64</v>
      </c>
    </row>
    <row r="21" spans="1:8" ht="12.75" customHeight="1">
      <c r="A21" s="19"/>
      <c r="B21" s="48">
        <f>+B20+1</f>
        <v>2</v>
      </c>
      <c r="C21" s="33">
        <f>+D20+1</f>
        <v>2</v>
      </c>
      <c r="D21" s="33">
        <f>+C21+E21-1</f>
        <v>21</v>
      </c>
      <c r="E21" s="48">
        <v>20</v>
      </c>
      <c r="F21" s="48">
        <v>3</v>
      </c>
      <c r="G21" s="49" t="s">
        <v>41</v>
      </c>
      <c r="H21" s="52" t="s">
        <v>65</v>
      </c>
    </row>
    <row r="22" spans="1:8" ht="12.75" customHeight="1">
      <c r="A22" s="19"/>
      <c r="B22" s="48">
        <f aca="true" t="shared" si="0" ref="B22:B35">+B21+1</f>
        <v>3</v>
      </c>
      <c r="C22" s="33">
        <f aca="true" t="shared" si="1" ref="C22:C35">+D21+1</f>
        <v>22</v>
      </c>
      <c r="D22" s="33">
        <f aca="true" t="shared" si="2" ref="D22:D35">+C22+E22-1</f>
        <v>41</v>
      </c>
      <c r="E22" s="48">
        <v>20</v>
      </c>
      <c r="F22" s="48">
        <v>3</v>
      </c>
      <c r="G22" s="49" t="s">
        <v>42</v>
      </c>
      <c r="H22" s="53" t="s">
        <v>66</v>
      </c>
    </row>
    <row r="23" spans="1:8" ht="12.75" customHeight="1">
      <c r="A23" s="19"/>
      <c r="B23" s="48">
        <f t="shared" si="0"/>
        <v>4</v>
      </c>
      <c r="C23" s="33">
        <f t="shared" si="1"/>
        <v>42</v>
      </c>
      <c r="D23" s="33">
        <f t="shared" si="2"/>
        <v>49</v>
      </c>
      <c r="E23" s="48">
        <v>8</v>
      </c>
      <c r="F23" s="48">
        <v>2</v>
      </c>
      <c r="G23" s="49" t="s">
        <v>94</v>
      </c>
      <c r="H23" s="52" t="s">
        <v>67</v>
      </c>
    </row>
    <row r="24" spans="1:8" ht="12.75" customHeight="1">
      <c r="A24" s="19"/>
      <c r="B24" s="48">
        <f t="shared" si="0"/>
        <v>5</v>
      </c>
      <c r="C24" s="33">
        <f t="shared" si="1"/>
        <v>50</v>
      </c>
      <c r="D24" s="33">
        <f t="shared" si="2"/>
        <v>64</v>
      </c>
      <c r="E24" s="48">
        <v>15</v>
      </c>
      <c r="F24" s="48">
        <v>2</v>
      </c>
      <c r="G24" s="49" t="s">
        <v>43</v>
      </c>
      <c r="H24" s="52" t="s">
        <v>60</v>
      </c>
    </row>
    <row r="25" spans="1:8" ht="12.75" customHeight="1">
      <c r="A25" s="19"/>
      <c r="B25" s="48">
        <f t="shared" si="0"/>
        <v>6</v>
      </c>
      <c r="C25" s="33">
        <f t="shared" si="1"/>
        <v>65</v>
      </c>
      <c r="D25" s="33">
        <f t="shared" si="2"/>
        <v>67</v>
      </c>
      <c r="E25" s="48">
        <v>3</v>
      </c>
      <c r="F25" s="48">
        <v>3</v>
      </c>
      <c r="G25" s="49" t="s">
        <v>44</v>
      </c>
      <c r="H25" s="52" t="s">
        <v>68</v>
      </c>
    </row>
    <row r="26" spans="1:8" ht="12.75" customHeight="1">
      <c r="A26" s="19"/>
      <c r="B26" s="48">
        <f t="shared" si="0"/>
        <v>7</v>
      </c>
      <c r="C26" s="33">
        <f t="shared" si="1"/>
        <v>68</v>
      </c>
      <c r="D26" s="33">
        <f t="shared" si="2"/>
        <v>77</v>
      </c>
      <c r="E26" s="48">
        <v>10</v>
      </c>
      <c r="F26" s="48">
        <v>2</v>
      </c>
      <c r="G26" s="49" t="s">
        <v>29</v>
      </c>
      <c r="H26" s="52" t="s">
        <v>69</v>
      </c>
    </row>
    <row r="27" spans="1:8" ht="12.75" customHeight="1">
      <c r="A27" s="2"/>
      <c r="B27" s="48">
        <f t="shared" si="0"/>
        <v>8</v>
      </c>
      <c r="C27" s="33">
        <f t="shared" si="1"/>
        <v>78</v>
      </c>
      <c r="D27" s="33">
        <f t="shared" si="2"/>
        <v>88</v>
      </c>
      <c r="E27" s="48">
        <v>11</v>
      </c>
      <c r="F27" s="48">
        <v>2</v>
      </c>
      <c r="G27" s="49" t="s">
        <v>93</v>
      </c>
      <c r="H27" s="52" t="s">
        <v>70</v>
      </c>
    </row>
    <row r="28" spans="1:8" ht="12.75" customHeight="1">
      <c r="A28" s="2"/>
      <c r="B28" s="48">
        <f t="shared" si="0"/>
        <v>9</v>
      </c>
      <c r="C28" s="33">
        <f t="shared" si="1"/>
        <v>89</v>
      </c>
      <c r="D28" s="33">
        <f t="shared" si="2"/>
        <v>108</v>
      </c>
      <c r="E28" s="48">
        <v>20</v>
      </c>
      <c r="F28" s="48">
        <v>3</v>
      </c>
      <c r="G28" s="49" t="s">
        <v>45</v>
      </c>
      <c r="H28" s="52" t="s">
        <v>70</v>
      </c>
    </row>
    <row r="29" spans="1:8" ht="12.75" customHeight="1">
      <c r="A29" s="2"/>
      <c r="B29" s="48">
        <f t="shared" si="0"/>
        <v>10</v>
      </c>
      <c r="C29" s="33">
        <f t="shared" si="1"/>
        <v>109</v>
      </c>
      <c r="D29" s="33">
        <f t="shared" si="2"/>
        <v>138</v>
      </c>
      <c r="E29" s="48">
        <v>30</v>
      </c>
      <c r="F29" s="48">
        <v>3</v>
      </c>
      <c r="G29" s="49" t="s">
        <v>52</v>
      </c>
      <c r="H29" s="52" t="s">
        <v>70</v>
      </c>
    </row>
    <row r="30" spans="1:8" ht="12.75" customHeight="1">
      <c r="A30" s="2"/>
      <c r="B30" s="48">
        <f t="shared" si="0"/>
        <v>11</v>
      </c>
      <c r="C30" s="33">
        <f t="shared" si="1"/>
        <v>139</v>
      </c>
      <c r="D30" s="33">
        <f t="shared" si="2"/>
        <v>142</v>
      </c>
      <c r="E30" s="48">
        <v>4</v>
      </c>
      <c r="F30" s="48">
        <v>2</v>
      </c>
      <c r="G30" s="49" t="s">
        <v>46</v>
      </c>
      <c r="H30" s="52" t="s">
        <v>71</v>
      </c>
    </row>
    <row r="31" spans="1:8" ht="12.75" customHeight="1">
      <c r="A31" s="2"/>
      <c r="B31" s="48">
        <f t="shared" si="0"/>
        <v>12</v>
      </c>
      <c r="C31" s="33">
        <f t="shared" si="1"/>
        <v>143</v>
      </c>
      <c r="D31" s="33">
        <f t="shared" si="2"/>
        <v>150</v>
      </c>
      <c r="E31" s="48">
        <v>8</v>
      </c>
      <c r="F31" s="48">
        <v>2</v>
      </c>
      <c r="G31" s="49" t="s">
        <v>47</v>
      </c>
      <c r="H31" s="52" t="s">
        <v>67</v>
      </c>
    </row>
    <row r="32" spans="1:8" ht="12.75" customHeight="1">
      <c r="A32" s="2"/>
      <c r="B32" s="48">
        <f t="shared" si="0"/>
        <v>13</v>
      </c>
      <c r="C32" s="33">
        <f t="shared" si="1"/>
        <v>151</v>
      </c>
      <c r="D32" s="33">
        <f t="shared" si="2"/>
        <v>165</v>
      </c>
      <c r="E32" s="48">
        <v>15</v>
      </c>
      <c r="F32" s="48">
        <v>2</v>
      </c>
      <c r="G32" s="49" t="s">
        <v>48</v>
      </c>
      <c r="H32" s="52" t="s">
        <v>60</v>
      </c>
    </row>
    <row r="33" spans="1:8" ht="12.75" customHeight="1">
      <c r="A33" s="2"/>
      <c r="B33" s="48">
        <f t="shared" si="0"/>
        <v>14</v>
      </c>
      <c r="C33" s="33">
        <f t="shared" si="1"/>
        <v>166</v>
      </c>
      <c r="D33" s="33">
        <f t="shared" si="2"/>
        <v>180</v>
      </c>
      <c r="E33" s="48">
        <v>15</v>
      </c>
      <c r="F33" s="48">
        <v>2</v>
      </c>
      <c r="G33" s="49" t="s">
        <v>49</v>
      </c>
      <c r="H33" s="52" t="s">
        <v>60</v>
      </c>
    </row>
    <row r="34" spans="1:8" ht="12.75" customHeight="1">
      <c r="A34" s="2"/>
      <c r="B34" s="48">
        <f t="shared" si="0"/>
        <v>15</v>
      </c>
      <c r="C34" s="33">
        <f t="shared" si="1"/>
        <v>181</v>
      </c>
      <c r="D34" s="33">
        <f t="shared" si="2"/>
        <v>200</v>
      </c>
      <c r="E34" s="48">
        <v>20</v>
      </c>
      <c r="F34" s="48">
        <v>3</v>
      </c>
      <c r="G34" s="49" t="s">
        <v>51</v>
      </c>
      <c r="H34" s="52" t="s">
        <v>70</v>
      </c>
    </row>
    <row r="35" spans="1:8" ht="12.75" customHeight="1">
      <c r="A35" s="2"/>
      <c r="B35" s="48">
        <f t="shared" si="0"/>
        <v>16</v>
      </c>
      <c r="C35" s="33">
        <f t="shared" si="1"/>
        <v>201</v>
      </c>
      <c r="D35" s="33">
        <f t="shared" si="2"/>
        <v>211</v>
      </c>
      <c r="E35" s="48">
        <v>11</v>
      </c>
      <c r="F35" s="48">
        <v>2</v>
      </c>
      <c r="G35" s="49" t="s">
        <v>50</v>
      </c>
      <c r="H35" s="52" t="s">
        <v>70</v>
      </c>
    </row>
    <row r="36" spans="1:8" ht="12.75" customHeight="1">
      <c r="A36" s="2"/>
      <c r="B36" s="20"/>
      <c r="C36" s="21"/>
      <c r="D36" s="21"/>
      <c r="E36" s="20"/>
      <c r="F36" s="20"/>
      <c r="G36" s="38"/>
      <c r="H36" s="22"/>
    </row>
    <row r="37" spans="1:8" ht="12.75" customHeight="1">
      <c r="A37" s="2"/>
      <c r="B37" s="20"/>
      <c r="C37" s="21"/>
      <c r="D37" s="21"/>
      <c r="E37" s="20"/>
      <c r="F37" s="20"/>
      <c r="G37" s="38"/>
      <c r="H37" s="22"/>
    </row>
    <row r="38" spans="1:8" ht="12.75" customHeight="1">
      <c r="A38" s="2"/>
      <c r="B38" s="20"/>
      <c r="C38" s="21"/>
      <c r="D38" s="21"/>
      <c r="E38" s="20"/>
      <c r="F38" s="20"/>
      <c r="G38" s="38"/>
      <c r="H38" s="22"/>
    </row>
    <row r="39" spans="1:8" ht="12.75" customHeight="1">
      <c r="A39" s="2"/>
      <c r="B39" s="20"/>
      <c r="C39" s="21"/>
      <c r="D39" s="21"/>
      <c r="E39" s="20"/>
      <c r="F39" s="20"/>
      <c r="G39" s="38"/>
      <c r="H39" s="22"/>
    </row>
    <row r="40" spans="1:8" ht="12.75" customHeight="1">
      <c r="A40" s="2"/>
      <c r="B40" s="20"/>
      <c r="C40" s="21"/>
      <c r="D40" s="21"/>
      <c r="E40" s="20"/>
      <c r="F40" s="20"/>
      <c r="G40" s="38"/>
      <c r="H40" s="22"/>
    </row>
    <row r="41" spans="1:8" ht="12.75" customHeight="1">
      <c r="A41" s="2"/>
      <c r="B41" s="20"/>
      <c r="C41" s="21"/>
      <c r="D41" s="21"/>
      <c r="E41" s="20"/>
      <c r="F41" s="20"/>
      <c r="G41" s="38"/>
      <c r="H41" s="22"/>
    </row>
    <row r="42" spans="1:8" ht="12.75" customHeight="1">
      <c r="A42" s="2"/>
      <c r="B42" s="20"/>
      <c r="C42" s="21"/>
      <c r="D42" s="21"/>
      <c r="E42" s="20"/>
      <c r="F42" s="20"/>
      <c r="G42" s="38"/>
      <c r="H42" s="22"/>
    </row>
    <row r="43" spans="1:8" ht="12.75" customHeight="1">
      <c r="A43" s="2"/>
      <c r="B43" s="20"/>
      <c r="C43" s="21"/>
      <c r="D43" s="21"/>
      <c r="E43" s="20"/>
      <c r="F43" s="20"/>
      <c r="G43" s="38"/>
      <c r="H43" s="22"/>
    </row>
    <row r="44" spans="1:8" ht="12.75" customHeight="1">
      <c r="A44" s="2"/>
      <c r="B44" s="20"/>
      <c r="C44" s="21"/>
      <c r="D44" s="21"/>
      <c r="E44" s="20"/>
      <c r="F44" s="20"/>
      <c r="G44" s="38"/>
      <c r="H44" s="22"/>
    </row>
    <row r="45" spans="1:8" ht="12.75">
      <c r="A45" s="2"/>
      <c r="B45" s="16"/>
      <c r="C45" s="12"/>
      <c r="D45" s="12"/>
      <c r="E45" s="16"/>
      <c r="F45" s="16"/>
      <c r="G45" s="39"/>
      <c r="H45" s="18"/>
    </row>
    <row r="46" spans="2:8" ht="12.75">
      <c r="B46" s="27" t="s">
        <v>16</v>
      </c>
      <c r="C46" s="10"/>
      <c r="D46" s="10"/>
      <c r="E46" s="10"/>
      <c r="F46" s="10"/>
      <c r="G46" s="10"/>
      <c r="H46" s="11"/>
    </row>
    <row r="47" spans="2:8" ht="12.75">
      <c r="B47" s="1" t="s">
        <v>18</v>
      </c>
      <c r="C47" s="36"/>
      <c r="D47" s="36"/>
      <c r="E47" s="36"/>
      <c r="F47" s="36"/>
      <c r="G47" s="36"/>
      <c r="H47" s="37"/>
    </row>
    <row r="48" spans="2:8" ht="12.75">
      <c r="B48" s="3" t="s">
        <v>17</v>
      </c>
      <c r="C48" s="4"/>
      <c r="D48" s="4"/>
      <c r="E48" s="4"/>
      <c r="F48" s="4"/>
      <c r="G48" s="4"/>
      <c r="H48" s="5"/>
    </row>
    <row r="50" ht="12.75">
      <c r="B50" s="45"/>
    </row>
    <row r="51" ht="12.75">
      <c r="B51" s="47"/>
    </row>
    <row r="52" ht="12.75">
      <c r="B52" s="47"/>
    </row>
  </sheetData>
  <sheetProtection/>
  <mergeCells count="9">
    <mergeCell ref="C17:E17"/>
    <mergeCell ref="G17:G18"/>
    <mergeCell ref="H17:H18"/>
    <mergeCell ref="B2:E5"/>
    <mergeCell ref="F2:G5"/>
    <mergeCell ref="B7:H7"/>
    <mergeCell ref="B10:G10"/>
    <mergeCell ref="B8:H8"/>
    <mergeCell ref="B11:G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ignoredErrors>
    <ignoredError sqref="B21:B26 B27:B35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DISEÑO DE REGISTRO</dc:title>
  <dc:subject>ENVIOS A D.I.</dc:subject>
  <dc:creator>nq</dc:creator>
  <cp:keywords/>
  <dc:description>Ingresar la cantidad total de hojas</dc:description>
  <cp:lastModifiedBy>u31664</cp:lastModifiedBy>
  <cp:lastPrinted>2014-08-19T17:36:31Z</cp:lastPrinted>
  <dcterms:created xsi:type="dcterms:W3CDTF">1998-02-13T18:26:58Z</dcterms:created>
  <dcterms:modified xsi:type="dcterms:W3CDTF">2015-03-20T13:24:03Z</dcterms:modified>
  <cp:category/>
  <cp:version/>
  <cp:contentType/>
  <cp:contentStatus/>
</cp:coreProperties>
</file>